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8448" firstSheet="4" activeTab="10"/>
  </bookViews>
  <sheets>
    <sheet name="July 2007" sheetId="1" r:id="rId1"/>
    <sheet name="Nov 2007" sheetId="2" r:id="rId2"/>
    <sheet name="Dec 2007" sheetId="3" r:id="rId3"/>
    <sheet name="Feb 2008" sheetId="4" r:id="rId4"/>
    <sheet name="April 2008" sheetId="5" r:id="rId5"/>
    <sheet name="May 2008" sheetId="6" r:id="rId6"/>
    <sheet name="July 2008" sheetId="7" r:id="rId7"/>
    <sheet name="Sept 2008" sheetId="8" r:id="rId8"/>
    <sheet name="Nov 2008" sheetId="9" r:id="rId9"/>
    <sheet name="Feb 2009" sheetId="10" r:id="rId10"/>
    <sheet name="Jan 2010" sheetId="11" r:id="rId11"/>
  </sheets>
  <definedNames/>
  <calcPr fullCalcOnLoad="1"/>
</workbook>
</file>

<file path=xl/sharedStrings.xml><?xml version="1.0" encoding="utf-8"?>
<sst xmlns="http://schemas.openxmlformats.org/spreadsheetml/2006/main" count="693" uniqueCount="80">
  <si>
    <t>COUNTY</t>
  </si>
  <si>
    <t>SEX REGISTRANTS IN THE COMMUNITY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</si>
  <si>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</si>
  <si>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</si>
  <si>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</si>
  <si>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</si>
  <si>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</si>
  <si>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</si>
  <si>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</si>
  <si>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</si>
  <si>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</si>
  <si>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</si>
  <si>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</si>
  <si>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</si>
  <si>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</si>
  <si>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</si>
  <si>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</si>
  <si>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</si>
  <si>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</si>
  <si>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</si>
  <si>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</si>
  <si>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</si>
  <si>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</si>
  <si>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</si>
  <si>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</si>
  <si>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</si>
  <si>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</si>
  <si>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</si>
  <si>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</si>
  <si>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</si>
  <si>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</si>
  <si>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</si>
  <si>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</si>
  <si>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</si>
  <si>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</si>
  <si>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</si>
  <si>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</si>
  <si>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</si>
  <si>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</si>
  <si>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</si>
  <si>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</si>
  <si>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</si>
  <si>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</si>
  <si>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</si>
  <si>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</si>
  <si>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</si>
  <si>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</si>
  <si>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</si>
  <si>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</si>
  <si>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</si>
  <si>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</si>
  <si>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</si>
  <si>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</si>
  <si>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</si>
  <si>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</si>
  <si>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</si>
  <si>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</si>
  <si>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</si>
  <si>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</si>
  <si>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</si>
  <si>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HOMELESS</t>
  </si>
  <si>
    <t>Homelesss</t>
  </si>
  <si>
    <t>Homeless</t>
  </si>
  <si>
    <t xml:space="preserve"> </t>
  </si>
  <si>
    <t>REGISTERED TRANSIENTS</t>
  </si>
  <si>
    <t>PERCENTAGE TRANSIENTS</t>
  </si>
  <si>
    <t>TOTALS</t>
  </si>
  <si>
    <t>Totals</t>
  </si>
  <si>
    <t>California Department of Justice - Sex Offender Tracking Program</t>
  </si>
  <si>
    <t>Statistics on Sex Offender Registration</t>
  </si>
  <si>
    <t>September 16, 2008</t>
  </si>
  <si>
    <t>You will notice that the number of registrants has declined since our</t>
  </si>
  <si>
    <t>reporting in July. During that period the largest shift in numbers came from</t>
  </si>
  <si>
    <t>a project wherein DOJ was updating its files to remove persons who have been</t>
  </si>
  <si>
    <t>deported.  During that period, the number of deported registrants in the</t>
  </si>
  <si>
    <t xml:space="preserve">database went from 6,990 to 8,236.  </t>
  </si>
  <si>
    <t>TOTAL REGISTRANTS IN THE COMMUNITY</t>
  </si>
  <si>
    <t>TOTAL TRANSIENTS IN THE COMMUNITY</t>
  </si>
  <si>
    <t>UNKOWN</t>
  </si>
  <si>
    <t>STATEWIDE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</si>
</sst>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22"/>
      </right>
      <top style="thin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33" borderId="10" xfId="57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 horizontal="left" wrapText="1"/>
      <protection/>
    </xf>
    <xf numFmtId="0" fontId="1" fillId="0" borderId="11" xfId="57" applyFont="1" applyFill="1" applyBorder="1" applyAlignment="1">
      <alignment horizontal="right" wrapText="1"/>
      <protection/>
    </xf>
    <xf numFmtId="0" fontId="1" fillId="33" borderId="10" xfId="57" applyFont="1" applyFill="1" applyBorder="1" applyAlignment="1">
      <alignment horizontal="centerContinuous"/>
      <protection/>
    </xf>
    <xf numFmtId="0" fontId="0" fillId="33" borderId="12" xfId="0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2" fillId="0" borderId="0" xfId="57" applyFont="1" applyFill="1" applyBorder="1" applyAlignment="1">
      <alignment horizontal="left" wrapText="1"/>
      <protection/>
    </xf>
    <xf numFmtId="0" fontId="2" fillId="0" borderId="0" xfId="57" applyFont="1" applyFill="1" applyBorder="1" applyAlignment="1">
      <alignment horizontal="right" wrapText="1"/>
      <protection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57" applyFont="1" applyFill="1" applyBorder="1" applyAlignment="1">
      <alignment horizontal="left" wrapText="1"/>
      <protection/>
    </xf>
    <xf numFmtId="0" fontId="1" fillId="0" borderId="0" xfId="57" applyFont="1" applyFill="1" applyBorder="1" applyAlignment="1">
      <alignment horizontal="right" wrapText="1"/>
      <protection/>
    </xf>
    <xf numFmtId="0" fontId="2" fillId="0" borderId="0" xfId="57" applyFont="1" applyFill="1" applyBorder="1" applyAlignment="1">
      <alignment horizontal="left" wrapText="1"/>
      <protection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33" borderId="14" xfId="57" applyFont="1" applyFill="1" applyBorder="1" applyAlignment="1">
      <alignment horizontal="center" vertical="center"/>
      <protection/>
    </xf>
    <xf numFmtId="3" fontId="1" fillId="33" borderId="15" xfId="57" applyNumberFormat="1" applyFont="1" applyFill="1" applyBorder="1" applyAlignment="1">
      <alignment horizontal="center" vertical="center" wrapText="1"/>
      <protection/>
    </xf>
    <xf numFmtId="0" fontId="0" fillId="33" borderId="16" xfId="0" applyFill="1" applyBorder="1" applyAlignment="1">
      <alignment horizontal="center" vertical="center" wrapText="1"/>
    </xf>
    <xf numFmtId="0" fontId="1" fillId="0" borderId="17" xfId="57" applyFont="1" applyFill="1" applyBorder="1" applyAlignment="1">
      <alignment horizontal="left" wrapText="1" indent="1"/>
      <protection/>
    </xf>
    <xf numFmtId="3" fontId="1" fillId="0" borderId="18" xfId="57" applyNumberFormat="1" applyFont="1" applyFill="1" applyBorder="1" applyAlignment="1">
      <alignment horizontal="center" wrapText="1"/>
      <protection/>
    </xf>
    <xf numFmtId="0" fontId="0" fillId="0" borderId="19" xfId="0" applyFill="1" applyBorder="1" applyAlignment="1">
      <alignment horizontal="center"/>
    </xf>
    <xf numFmtId="0" fontId="1" fillId="0" borderId="20" xfId="57" applyFont="1" applyFill="1" applyBorder="1" applyAlignment="1">
      <alignment horizontal="left" wrapText="1" indent="1"/>
      <protection/>
    </xf>
    <xf numFmtId="3" fontId="1" fillId="0" borderId="21" xfId="57" applyNumberFormat="1" applyFont="1" applyFill="1" applyBorder="1" applyAlignment="1">
      <alignment horizontal="center" wrapText="1"/>
      <protection/>
    </xf>
    <xf numFmtId="0" fontId="0" fillId="0" borderId="22" xfId="0" applyFill="1" applyBorder="1" applyAlignment="1">
      <alignment horizontal="center"/>
    </xf>
    <xf numFmtId="0" fontId="0" fillId="33" borderId="23" xfId="0" applyFill="1" applyBorder="1" applyAlignment="1">
      <alignment horizontal="center" vertical="center" wrapText="1"/>
    </xf>
    <xf numFmtId="10" fontId="0" fillId="0" borderId="24" xfId="6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25" xfId="57" applyFont="1" applyFill="1" applyBorder="1" applyAlignment="1">
      <alignment horizontal="left" wrapText="1" indent="1"/>
      <protection/>
    </xf>
    <xf numFmtId="0" fontId="1" fillId="0" borderId="26" xfId="57" applyFont="1" applyFill="1" applyBorder="1" applyAlignment="1">
      <alignment horizontal="left" wrapText="1" indent="1"/>
      <protection/>
    </xf>
    <xf numFmtId="3" fontId="1" fillId="0" borderId="27" xfId="57" applyNumberFormat="1" applyFont="1" applyFill="1" applyBorder="1" applyAlignment="1">
      <alignment horizontal="center" wrapText="1"/>
      <protection/>
    </xf>
    <xf numFmtId="3" fontId="1" fillId="0" borderId="28" xfId="57" applyNumberFormat="1" applyFont="1" applyFill="1" applyBorder="1" applyAlignment="1">
      <alignment horizontal="center" wrapText="1"/>
      <protection/>
    </xf>
    <xf numFmtId="0" fontId="0" fillId="0" borderId="19" xfId="0" applyFont="1" applyFill="1" applyBorder="1" applyAlignment="1">
      <alignment horizontal="center"/>
    </xf>
    <xf numFmtId="0" fontId="1" fillId="0" borderId="29" xfId="57" applyFont="1" applyFill="1" applyBorder="1" applyAlignment="1">
      <alignment horizontal="left" wrapText="1" indent="1"/>
      <protection/>
    </xf>
    <xf numFmtId="3" fontId="1" fillId="0" borderId="30" xfId="57" applyNumberFormat="1" applyFont="1" applyFill="1" applyBorder="1" applyAlignment="1">
      <alignment horizontal="center" wrapText="1"/>
      <protection/>
    </xf>
    <xf numFmtId="0" fontId="1" fillId="0" borderId="0" xfId="57" applyFont="1" applyFill="1" applyBorder="1" applyAlignment="1">
      <alignment horizontal="left" wrapText="1" indent="1"/>
      <protection/>
    </xf>
    <xf numFmtId="3" fontId="0" fillId="0" borderId="0" xfId="0" applyNumberFormat="1" applyAlignment="1">
      <alignment horizontal="center"/>
    </xf>
    <xf numFmtId="0" fontId="1" fillId="33" borderId="31" xfId="57" applyFont="1" applyFill="1" applyBorder="1" applyAlignment="1">
      <alignment horizontal="center" vertical="center"/>
      <protection/>
    </xf>
    <xf numFmtId="3" fontId="1" fillId="33" borderId="32" xfId="57" applyNumberFormat="1" applyFont="1" applyFill="1" applyBorder="1" applyAlignment="1">
      <alignment horizontal="center" vertical="center" wrapText="1"/>
      <protection/>
    </xf>
    <xf numFmtId="0" fontId="0" fillId="33" borderId="33" xfId="0" applyFill="1" applyBorder="1" applyAlignment="1">
      <alignment horizontal="center" vertical="center" wrapText="1"/>
    </xf>
    <xf numFmtId="0" fontId="1" fillId="0" borderId="34" xfId="57" applyFont="1" applyFill="1" applyBorder="1" applyAlignment="1">
      <alignment horizontal="left" wrapText="1" indent="1"/>
      <protection/>
    </xf>
    <xf numFmtId="0" fontId="1" fillId="0" borderId="35" xfId="57" applyFont="1" applyFill="1" applyBorder="1" applyAlignment="1">
      <alignment horizontal="center"/>
      <protection/>
    </xf>
    <xf numFmtId="0" fontId="1" fillId="0" borderId="36" xfId="57" applyFont="1" applyFill="1" applyBorder="1" applyAlignment="1">
      <alignment horizontal="center"/>
      <protection/>
    </xf>
    <xf numFmtId="0" fontId="1" fillId="0" borderId="37" xfId="57" applyFont="1" applyFill="1" applyBorder="1" applyAlignment="1">
      <alignment horizontal="left" wrapText="1" indent="1"/>
      <protection/>
    </xf>
    <xf numFmtId="0" fontId="1" fillId="0" borderId="28" xfId="57" applyFont="1" applyFill="1" applyBorder="1" applyAlignment="1">
      <alignment horizontal="center"/>
      <protection/>
    </xf>
    <xf numFmtId="0" fontId="0" fillId="0" borderId="38" xfId="0" applyBorder="1" applyAlignment="1">
      <alignment horizontal="center"/>
    </xf>
    <xf numFmtId="0" fontId="1" fillId="0" borderId="38" xfId="57" applyFont="1" applyFill="1" applyBorder="1" applyAlignment="1">
      <alignment horizontal="center"/>
      <protection/>
    </xf>
    <xf numFmtId="0" fontId="1" fillId="0" borderId="39" xfId="57" applyFont="1" applyFill="1" applyBorder="1" applyAlignment="1">
      <alignment horizontal="left" wrapText="1" indent="1"/>
      <protection/>
    </xf>
    <xf numFmtId="0" fontId="1" fillId="0" borderId="40" xfId="57" applyFont="1" applyFill="1" applyBorder="1" applyAlignment="1">
      <alignment horizontal="center"/>
      <protection/>
    </xf>
    <xf numFmtId="0" fontId="1" fillId="0" borderId="41" xfId="57" applyFont="1" applyFill="1" applyBorder="1" applyAlignment="1">
      <alignment horizontal="center"/>
      <protection/>
    </xf>
    <xf numFmtId="0" fontId="1" fillId="0" borderId="42" xfId="57" applyFont="1" applyFill="1" applyBorder="1" applyAlignment="1">
      <alignment horizontal="left" wrapText="1" indent="1"/>
      <protection/>
    </xf>
    <xf numFmtId="0" fontId="1" fillId="0" borderId="30" xfId="57" applyFont="1" applyFill="1" applyBorder="1" applyAlignment="1">
      <alignment horizontal="center"/>
      <protection/>
    </xf>
    <xf numFmtId="0" fontId="1" fillId="0" borderId="43" xfId="57" applyFont="1" applyFill="1" applyBorder="1" applyAlignment="1">
      <alignment horizontal="center"/>
      <protection/>
    </xf>
    <xf numFmtId="0" fontId="7" fillId="0" borderId="42" xfId="57" applyFont="1" applyFill="1" applyBorder="1" applyAlignment="1">
      <alignment horizontal="left" wrapText="1" indent="1"/>
      <protection/>
    </xf>
    <xf numFmtId="0" fontId="5" fillId="0" borderId="30" xfId="0" applyFont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10" fontId="5" fillId="0" borderId="24" xfId="60" applyNumberFormat="1" applyFont="1" applyBorder="1" applyAlignment="1">
      <alignment/>
    </xf>
    <xf numFmtId="0" fontId="1" fillId="33" borderId="44" xfId="57" applyFont="1" applyFill="1" applyBorder="1" applyAlignment="1">
      <alignment horizontal="center" vertical="center"/>
      <protection/>
    </xf>
    <xf numFmtId="3" fontId="1" fillId="33" borderId="45" xfId="57" applyNumberFormat="1" applyFont="1" applyFill="1" applyBorder="1" applyAlignment="1">
      <alignment horizontal="center" vertical="center" wrapText="1"/>
      <protection/>
    </xf>
    <xf numFmtId="0" fontId="0" fillId="33" borderId="46" xfId="0" applyFill="1" applyBorder="1" applyAlignment="1">
      <alignment horizontal="center" vertical="center" wrapText="1"/>
    </xf>
    <xf numFmtId="0" fontId="1" fillId="0" borderId="47" xfId="57" applyFont="1" applyFill="1" applyBorder="1" applyAlignment="1">
      <alignment horizontal="left" wrapText="1" indent="1"/>
      <protection/>
    </xf>
    <xf numFmtId="0" fontId="1" fillId="0" borderId="48" xfId="57" applyFont="1" applyFill="1" applyBorder="1" applyAlignment="1">
      <alignment horizontal="right" wrapText="1"/>
      <protection/>
    </xf>
    <xf numFmtId="0" fontId="1" fillId="0" borderId="49" xfId="57" applyFont="1" applyFill="1" applyBorder="1" applyAlignment="1">
      <alignment horizontal="right" wrapText="1"/>
      <protection/>
    </xf>
    <xf numFmtId="0" fontId="1" fillId="0" borderId="28" xfId="57" applyFont="1" applyFill="1" applyBorder="1" applyAlignment="1">
      <alignment horizontal="right" wrapText="1"/>
      <protection/>
    </xf>
    <xf numFmtId="0" fontId="0" fillId="0" borderId="38" xfId="0" applyBorder="1" applyAlignment="1">
      <alignment/>
    </xf>
    <xf numFmtId="0" fontId="1" fillId="0" borderId="38" xfId="57" applyFont="1" applyFill="1" applyBorder="1" applyAlignment="1">
      <alignment horizontal="right" wrapText="1"/>
      <protection/>
    </xf>
    <xf numFmtId="0" fontId="1" fillId="0" borderId="50" xfId="57" applyFont="1" applyFill="1" applyBorder="1" applyAlignment="1">
      <alignment horizontal="left" wrapText="1" indent="1"/>
      <protection/>
    </xf>
    <xf numFmtId="0" fontId="1" fillId="0" borderId="30" xfId="57" applyFont="1" applyFill="1" applyBorder="1" applyAlignment="1">
      <alignment horizontal="right" wrapText="1"/>
      <protection/>
    </xf>
    <xf numFmtId="0" fontId="1" fillId="0" borderId="43" xfId="57" applyFont="1" applyFill="1" applyBorder="1" applyAlignment="1">
      <alignment horizontal="right" wrapText="1"/>
      <protection/>
    </xf>
    <xf numFmtId="0" fontId="8" fillId="0" borderId="51" xfId="57" applyFont="1" applyFill="1" applyBorder="1" applyAlignment="1">
      <alignment horizontal="left" wrapText="1" indent="1"/>
      <protection/>
    </xf>
    <xf numFmtId="0" fontId="0" fillId="0" borderId="52" xfId="0" applyBorder="1" applyAlignment="1">
      <alignment horizontal="center"/>
    </xf>
    <xf numFmtId="0" fontId="0" fillId="0" borderId="53" xfId="0" applyFill="1" applyBorder="1" applyAlignment="1">
      <alignment horizontal="center"/>
    </xf>
    <xf numFmtId="10" fontId="0" fillId="0" borderId="0" xfId="0" applyNumberFormat="1" applyAlignment="1">
      <alignment/>
    </xf>
    <xf numFmtId="0" fontId="1" fillId="0" borderId="54" xfId="55" applyFont="1" applyFill="1" applyBorder="1" applyAlignment="1">
      <alignment horizontal="left" wrapText="1"/>
      <protection/>
    </xf>
    <xf numFmtId="0" fontId="1" fillId="0" borderId="48" xfId="55" applyFont="1" applyFill="1" applyBorder="1" applyAlignment="1">
      <alignment horizontal="right" wrapText="1"/>
      <protection/>
    </xf>
    <xf numFmtId="0" fontId="1" fillId="0" borderId="49" xfId="56" applyFont="1" applyFill="1" applyBorder="1" applyAlignment="1">
      <alignment horizontal="right" wrapText="1"/>
      <protection/>
    </xf>
    <xf numFmtId="0" fontId="1" fillId="0" borderId="55" xfId="55" applyFont="1" applyFill="1" applyBorder="1" applyAlignment="1">
      <alignment horizontal="left" wrapText="1"/>
      <protection/>
    </xf>
    <xf numFmtId="0" fontId="1" fillId="0" borderId="28" xfId="55" applyFont="1" applyFill="1" applyBorder="1" applyAlignment="1">
      <alignment horizontal="right" wrapText="1"/>
      <protection/>
    </xf>
    <xf numFmtId="0" fontId="1" fillId="0" borderId="38" xfId="56" applyFont="1" applyFill="1" applyBorder="1" applyAlignment="1">
      <alignment horizontal="right" wrapText="1"/>
      <protection/>
    </xf>
    <xf numFmtId="0" fontId="1" fillId="0" borderId="42" xfId="55" applyFont="1" applyFill="1" applyBorder="1" applyAlignment="1">
      <alignment horizontal="left" wrapText="1"/>
      <protection/>
    </xf>
    <xf numFmtId="0" fontId="1" fillId="0" borderId="30" xfId="55" applyFont="1" applyFill="1" applyBorder="1" applyAlignment="1">
      <alignment horizontal="right" wrapText="1"/>
      <protection/>
    </xf>
    <xf numFmtId="0" fontId="1" fillId="0" borderId="43" xfId="56" applyFont="1" applyFill="1" applyBorder="1" applyAlignment="1">
      <alignment horizontal="right" wrapText="1"/>
      <protection/>
    </xf>
    <xf numFmtId="0" fontId="8" fillId="0" borderId="56" xfId="57" applyFont="1" applyFill="1" applyBorder="1" applyAlignment="1">
      <alignment horizontal="left" wrapText="1" indent="1"/>
      <protection/>
    </xf>
    <xf numFmtId="0" fontId="0" fillId="0" borderId="57" xfId="0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27" fillId="34" borderId="28" xfId="57" applyFont="1" applyFill="1" applyBorder="1" applyAlignment="1">
      <alignment horizontal="center" wrapText="1"/>
      <protection/>
    </xf>
    <xf numFmtId="0" fontId="27" fillId="0" borderId="28" xfId="57" applyFont="1" applyFill="1" applyBorder="1" applyAlignment="1">
      <alignment/>
      <protection/>
    </xf>
    <xf numFmtId="0" fontId="27" fillId="0" borderId="28" xfId="57" applyFont="1" applyFill="1" applyBorder="1" applyAlignment="1">
      <alignment horizontal="right"/>
      <protection/>
    </xf>
    <xf numFmtId="0" fontId="27" fillId="35" borderId="28" xfId="57" applyFont="1" applyFill="1" applyBorder="1" applyAlignment="1">
      <alignment/>
      <protection/>
    </xf>
    <xf numFmtId="0" fontId="0" fillId="35" borderId="28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exReg in Comm 20081104" xfId="55"/>
    <cellStyle name="Normal_SexReg in Comm 2009020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46">
      <selection activeCell="A20" sqref="A20"/>
    </sheetView>
  </sheetViews>
  <sheetFormatPr defaultColWidth="9.140625" defaultRowHeight="12.75"/>
  <cols>
    <col min="1" max="1" width="17.7109375" style="0" customWidth="1"/>
    <col min="2" max="2" width="46.00390625" style="0" customWidth="1"/>
  </cols>
  <sheetData>
    <row r="1" spans="1:2" ht="12.75">
      <c r="A1" s="1" t="s">
        <v>0</v>
      </c>
      <c r="B1" s="1" t="s">
        <v>1</v>
      </c>
    </row>
    <row r="2" spans="1:2" ht="12.75" customHeight="1">
      <c r="A2" s="2" t="s">
        <v>2</v>
      </c>
      <c r="B2" s="3">
        <v>2488</v>
      </c>
    </row>
    <row r="3" spans="1:2" ht="12.75" customHeight="1">
      <c r="A3" s="2" t="s">
        <v>3</v>
      </c>
      <c r="B3" s="3">
        <v>1</v>
      </c>
    </row>
    <row r="4" spans="1:2" ht="12.75" customHeight="1">
      <c r="A4" s="2" t="s">
        <v>4</v>
      </c>
      <c r="B4" s="3">
        <v>66</v>
      </c>
    </row>
    <row r="5" spans="1:2" ht="12.75" customHeight="1">
      <c r="A5" s="2" t="s">
        <v>5</v>
      </c>
      <c r="B5" s="3">
        <v>673</v>
      </c>
    </row>
    <row r="6" spans="1:2" ht="12.75" customHeight="1">
      <c r="A6" s="2" t="s">
        <v>6</v>
      </c>
      <c r="B6" s="3">
        <v>90</v>
      </c>
    </row>
    <row r="7" spans="1:2" ht="12.75" customHeight="1">
      <c r="A7" s="2" t="s">
        <v>7</v>
      </c>
      <c r="B7" s="3">
        <v>46</v>
      </c>
    </row>
    <row r="8" spans="1:2" ht="12.75" customHeight="1">
      <c r="A8" s="2" t="s">
        <v>8</v>
      </c>
      <c r="B8" s="3">
        <v>1381</v>
      </c>
    </row>
    <row r="9" spans="1:2" ht="12.75" customHeight="1">
      <c r="A9" s="2" t="s">
        <v>9</v>
      </c>
      <c r="B9" s="3">
        <v>148</v>
      </c>
    </row>
    <row r="10" spans="1:2" ht="12.75" customHeight="1">
      <c r="A10" s="2" t="s">
        <v>10</v>
      </c>
      <c r="B10" s="3">
        <v>321</v>
      </c>
    </row>
    <row r="11" spans="1:2" ht="12.75" customHeight="1">
      <c r="A11" s="2" t="s">
        <v>11</v>
      </c>
      <c r="B11" s="3">
        <v>2282</v>
      </c>
    </row>
    <row r="12" spans="1:2" ht="12.75" customHeight="1">
      <c r="A12" s="2" t="s">
        <v>12</v>
      </c>
      <c r="B12" s="3">
        <v>74</v>
      </c>
    </row>
    <row r="13" spans="1:2" ht="12.75" customHeight="1">
      <c r="A13" s="2" t="s">
        <v>13</v>
      </c>
      <c r="B13" s="3">
        <v>433</v>
      </c>
    </row>
    <row r="14" spans="1:2" ht="12.75" customHeight="1">
      <c r="A14" s="2" t="s">
        <v>14</v>
      </c>
      <c r="B14" s="3">
        <v>223</v>
      </c>
    </row>
    <row r="15" spans="1:2" ht="12.75" customHeight="1">
      <c r="A15" s="2" t="s">
        <v>15</v>
      </c>
      <c r="B15" s="3">
        <v>48</v>
      </c>
    </row>
    <row r="16" spans="1:2" ht="12.75" customHeight="1">
      <c r="A16" s="2" t="s">
        <v>16</v>
      </c>
      <c r="B16" s="3">
        <v>2167</v>
      </c>
    </row>
    <row r="17" spans="1:2" ht="12.75" customHeight="1">
      <c r="A17" s="2" t="s">
        <v>17</v>
      </c>
      <c r="B17" s="3">
        <v>342</v>
      </c>
    </row>
    <row r="18" spans="1:2" ht="12.75" customHeight="1">
      <c r="A18" s="2" t="s">
        <v>18</v>
      </c>
      <c r="B18" s="3">
        <v>263</v>
      </c>
    </row>
    <row r="19" spans="1:2" ht="12.75" customHeight="1">
      <c r="A19" s="2" t="s">
        <v>19</v>
      </c>
      <c r="B19" s="3">
        <v>82</v>
      </c>
    </row>
    <row r="20" spans="1:2" ht="12.75" customHeight="1">
      <c r="A20" s="2" t="s">
        <v>20</v>
      </c>
      <c r="B20" s="3">
        <v>15336</v>
      </c>
    </row>
    <row r="21" spans="1:2" ht="12.75" customHeight="1">
      <c r="A21" s="2" t="s">
        <v>21</v>
      </c>
      <c r="B21" s="3">
        <v>384</v>
      </c>
    </row>
    <row r="22" spans="1:2" ht="12.75" customHeight="1">
      <c r="A22" s="2" t="s">
        <v>22</v>
      </c>
      <c r="B22" s="3">
        <v>148</v>
      </c>
    </row>
    <row r="23" spans="1:2" ht="12.75" customHeight="1">
      <c r="A23" s="2" t="s">
        <v>23</v>
      </c>
      <c r="B23" s="3">
        <v>63</v>
      </c>
    </row>
    <row r="24" spans="1:2" ht="12.75" customHeight="1">
      <c r="A24" s="2" t="s">
        <v>24</v>
      </c>
      <c r="B24" s="3">
        <v>265</v>
      </c>
    </row>
    <row r="25" spans="1:2" ht="12.75" customHeight="1">
      <c r="A25" s="2" t="s">
        <v>25</v>
      </c>
      <c r="B25" s="3">
        <v>700</v>
      </c>
    </row>
    <row r="26" spans="1:2" ht="12.75" customHeight="1">
      <c r="A26" s="2" t="s">
        <v>26</v>
      </c>
      <c r="B26" s="3">
        <v>36</v>
      </c>
    </row>
    <row r="27" spans="1:2" ht="12.75" customHeight="1">
      <c r="A27" s="2" t="s">
        <v>27</v>
      </c>
      <c r="B27" s="3">
        <v>12</v>
      </c>
    </row>
    <row r="28" spans="1:2" ht="12.75" customHeight="1">
      <c r="A28" s="2" t="s">
        <v>28</v>
      </c>
      <c r="B28" s="3">
        <v>669</v>
      </c>
    </row>
    <row r="29" spans="1:2" ht="12.75" customHeight="1">
      <c r="A29" s="2" t="s">
        <v>29</v>
      </c>
      <c r="B29" s="3">
        <v>182</v>
      </c>
    </row>
    <row r="30" spans="1:2" ht="12.75" customHeight="1">
      <c r="A30" s="2" t="s">
        <v>30</v>
      </c>
      <c r="B30" s="3">
        <v>171</v>
      </c>
    </row>
    <row r="31" spans="1:2" ht="12.75" customHeight="1">
      <c r="A31" s="2" t="s">
        <v>31</v>
      </c>
      <c r="B31" s="3">
        <v>2908</v>
      </c>
    </row>
    <row r="32" spans="1:2" ht="12.75" customHeight="1">
      <c r="A32" s="2" t="s">
        <v>32</v>
      </c>
      <c r="B32" s="3">
        <v>527</v>
      </c>
    </row>
    <row r="33" spans="1:2" ht="12.75" customHeight="1">
      <c r="A33" s="2" t="s">
        <v>33</v>
      </c>
      <c r="B33" s="3">
        <v>43</v>
      </c>
    </row>
    <row r="34" spans="1:2" ht="12.75" customHeight="1">
      <c r="A34" s="2" t="s">
        <v>34</v>
      </c>
      <c r="B34" s="3">
        <v>3194</v>
      </c>
    </row>
    <row r="35" spans="1:2" ht="12.75" customHeight="1">
      <c r="A35" s="2" t="s">
        <v>35</v>
      </c>
      <c r="B35" s="3">
        <v>5010</v>
      </c>
    </row>
    <row r="36" spans="1:2" ht="12.75" customHeight="1">
      <c r="A36" s="2" t="s">
        <v>36</v>
      </c>
      <c r="B36" s="3">
        <v>96</v>
      </c>
    </row>
    <row r="37" spans="1:2" ht="12.75" customHeight="1">
      <c r="A37" s="2" t="s">
        <v>37</v>
      </c>
      <c r="B37" s="3">
        <v>3751</v>
      </c>
    </row>
    <row r="38" spans="1:2" ht="12.75" customHeight="1">
      <c r="A38" s="2" t="s">
        <v>38</v>
      </c>
      <c r="B38" s="3">
        <v>3907</v>
      </c>
    </row>
    <row r="39" spans="1:2" ht="12.75" customHeight="1">
      <c r="A39" s="2" t="s">
        <v>39</v>
      </c>
      <c r="B39" s="3">
        <v>1144</v>
      </c>
    </row>
    <row r="40" spans="1:2" ht="12.75" customHeight="1">
      <c r="A40" s="2" t="s">
        <v>40</v>
      </c>
      <c r="B40" s="3">
        <v>1756</v>
      </c>
    </row>
    <row r="41" spans="1:2" ht="12.75" customHeight="1">
      <c r="A41" s="2" t="s">
        <v>41</v>
      </c>
      <c r="B41" s="3">
        <v>449</v>
      </c>
    </row>
    <row r="42" spans="1:2" ht="12.75" customHeight="1">
      <c r="A42" s="2" t="s">
        <v>42</v>
      </c>
      <c r="B42" s="3">
        <v>780</v>
      </c>
    </row>
    <row r="43" spans="1:2" ht="12.75" customHeight="1">
      <c r="A43" s="2" t="s">
        <v>43</v>
      </c>
      <c r="B43" s="3">
        <v>720</v>
      </c>
    </row>
    <row r="44" spans="1:2" ht="12.75" customHeight="1">
      <c r="A44" s="2" t="s">
        <v>44</v>
      </c>
      <c r="B44" s="3">
        <v>3487</v>
      </c>
    </row>
    <row r="45" spans="1:2" ht="12.75" customHeight="1">
      <c r="A45" s="2" t="s">
        <v>45</v>
      </c>
      <c r="B45" s="3">
        <v>395</v>
      </c>
    </row>
    <row r="46" spans="1:2" ht="12.75" customHeight="1">
      <c r="A46" s="2" t="s">
        <v>46</v>
      </c>
      <c r="B46" s="3">
        <v>736</v>
      </c>
    </row>
    <row r="47" spans="1:2" ht="12.75" customHeight="1">
      <c r="A47" s="2" t="s">
        <v>47</v>
      </c>
      <c r="B47" s="3">
        <v>9</v>
      </c>
    </row>
    <row r="48" spans="1:2" ht="12.75" customHeight="1">
      <c r="A48" s="2" t="s">
        <v>48</v>
      </c>
      <c r="B48" s="3">
        <v>177</v>
      </c>
    </row>
    <row r="49" spans="1:2" ht="12.75" customHeight="1">
      <c r="A49" s="2" t="s">
        <v>49</v>
      </c>
      <c r="B49" s="3">
        <v>852</v>
      </c>
    </row>
    <row r="50" spans="1:2" ht="12.75" customHeight="1">
      <c r="A50" s="2" t="s">
        <v>50</v>
      </c>
      <c r="B50" s="3">
        <v>800</v>
      </c>
    </row>
    <row r="51" spans="1:2" ht="12.75" customHeight="1">
      <c r="A51" s="2" t="s">
        <v>51</v>
      </c>
      <c r="B51" s="3">
        <v>1304</v>
      </c>
    </row>
    <row r="52" spans="1:2" ht="12.75" customHeight="1">
      <c r="A52" s="2" t="s">
        <v>52</v>
      </c>
      <c r="B52" s="3">
        <v>230</v>
      </c>
    </row>
    <row r="53" spans="1:2" ht="12.75" customHeight="1">
      <c r="A53" s="2" t="s">
        <v>53</v>
      </c>
      <c r="B53" s="3">
        <v>260</v>
      </c>
    </row>
    <row r="54" spans="1:2" ht="12.75" customHeight="1">
      <c r="A54" s="2" t="s">
        <v>54</v>
      </c>
      <c r="B54" s="3">
        <v>66</v>
      </c>
    </row>
    <row r="55" spans="1:2" ht="12.75" customHeight="1">
      <c r="A55" s="2" t="s">
        <v>55</v>
      </c>
      <c r="B55" s="3">
        <v>1036</v>
      </c>
    </row>
    <row r="56" spans="1:2" ht="12.75" customHeight="1">
      <c r="A56" s="2" t="s">
        <v>56</v>
      </c>
      <c r="B56" s="3">
        <v>148</v>
      </c>
    </row>
    <row r="57" spans="1:2" ht="12.75" customHeight="1">
      <c r="A57" s="2" t="s">
        <v>57</v>
      </c>
      <c r="B57" s="3">
        <v>1111</v>
      </c>
    </row>
    <row r="58" spans="1:2" ht="12.75" customHeight="1">
      <c r="A58" s="2" t="s">
        <v>58</v>
      </c>
      <c r="B58" s="3">
        <v>394</v>
      </c>
    </row>
    <row r="59" spans="1:2" ht="12.75" customHeight="1">
      <c r="A59" s="2" t="s">
        <v>59</v>
      </c>
      <c r="B59" s="3">
        <v>263</v>
      </c>
    </row>
    <row r="61" spans="1:2" ht="15">
      <c r="A61" s="7" t="s">
        <v>60</v>
      </c>
      <c r="B61" s="8">
        <v>2049</v>
      </c>
    </row>
  </sheetData>
  <sheetProtection/>
  <printOptions/>
  <pageMargins left="0.75" right="0.75" top="1" bottom="1" header="0.5" footer="0.5"/>
  <pageSetup horizontalDpi="600" verticalDpi="600" orientation="portrait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40">
      <selection activeCell="D60" sqref="D60"/>
    </sheetView>
  </sheetViews>
  <sheetFormatPr defaultColWidth="9.140625" defaultRowHeight="12.75"/>
  <cols>
    <col min="1" max="1" width="35.57421875" style="0" customWidth="1"/>
    <col min="2" max="2" width="28.7109375" style="0" customWidth="1"/>
    <col min="3" max="3" width="27.7109375" style="0" customWidth="1"/>
    <col min="4" max="4" width="27.57421875" style="0" customWidth="1"/>
  </cols>
  <sheetData>
    <row r="1" spans="1:4" ht="27" thickBot="1">
      <c r="A1" s="58" t="s">
        <v>0</v>
      </c>
      <c r="B1" s="59" t="s">
        <v>1</v>
      </c>
      <c r="C1" s="60" t="s">
        <v>64</v>
      </c>
      <c r="D1" s="60" t="s">
        <v>65</v>
      </c>
    </row>
    <row r="2" spans="1:4" ht="12.75">
      <c r="A2" s="74" t="s">
        <v>2</v>
      </c>
      <c r="B2" s="75">
        <v>2360</v>
      </c>
      <c r="C2" s="76">
        <v>170</v>
      </c>
      <c r="D2" s="73">
        <f>+C2/B2</f>
        <v>0.07203389830508475</v>
      </c>
    </row>
    <row r="3" spans="1:4" ht="12.75">
      <c r="A3" s="77" t="s">
        <v>3</v>
      </c>
      <c r="B3" s="78">
        <v>2</v>
      </c>
      <c r="C3" s="66">
        <v>0</v>
      </c>
      <c r="D3" s="73">
        <f aca="true" t="shared" si="0" ref="D3:D60">+C3/B3</f>
        <v>0</v>
      </c>
    </row>
    <row r="4" spans="1:4" ht="12.75">
      <c r="A4" s="77" t="s">
        <v>4</v>
      </c>
      <c r="B4" s="78">
        <v>70</v>
      </c>
      <c r="C4" s="79">
        <v>1</v>
      </c>
      <c r="D4" s="73">
        <f t="shared" si="0"/>
        <v>0.014285714285714285</v>
      </c>
    </row>
    <row r="5" spans="1:4" ht="12.75">
      <c r="A5" s="77" t="s">
        <v>5</v>
      </c>
      <c r="B5" s="78">
        <v>722</v>
      </c>
      <c r="C5" s="79">
        <v>32</v>
      </c>
      <c r="D5" s="73">
        <f t="shared" si="0"/>
        <v>0.0443213296398892</v>
      </c>
    </row>
    <row r="6" spans="1:4" ht="12.75">
      <c r="A6" s="77" t="s">
        <v>6</v>
      </c>
      <c r="B6" s="78">
        <v>93</v>
      </c>
      <c r="C6" s="66">
        <v>0</v>
      </c>
      <c r="D6" s="73">
        <f t="shared" si="0"/>
        <v>0</v>
      </c>
    </row>
    <row r="7" spans="1:4" ht="12.75">
      <c r="A7" s="77" t="s">
        <v>7</v>
      </c>
      <c r="B7" s="78">
        <v>44</v>
      </c>
      <c r="C7" s="66">
        <v>0</v>
      </c>
      <c r="D7" s="73">
        <f t="shared" si="0"/>
        <v>0</v>
      </c>
    </row>
    <row r="8" spans="1:4" ht="12.75">
      <c r="A8" s="77" t="s">
        <v>8</v>
      </c>
      <c r="B8" s="78">
        <v>1356</v>
      </c>
      <c r="C8" s="79">
        <v>113</v>
      </c>
      <c r="D8" s="73">
        <f t="shared" si="0"/>
        <v>0.08333333333333333</v>
      </c>
    </row>
    <row r="9" spans="1:4" ht="12.75">
      <c r="A9" s="77" t="s">
        <v>9</v>
      </c>
      <c r="B9" s="78">
        <v>150</v>
      </c>
      <c r="C9" s="79">
        <v>5</v>
      </c>
      <c r="D9" s="73">
        <f t="shared" si="0"/>
        <v>0.03333333333333333</v>
      </c>
    </row>
    <row r="10" spans="1:4" ht="12.75">
      <c r="A10" s="77" t="s">
        <v>10</v>
      </c>
      <c r="B10" s="78">
        <v>341</v>
      </c>
      <c r="C10" s="79">
        <v>13</v>
      </c>
      <c r="D10" s="73">
        <f t="shared" si="0"/>
        <v>0.03812316715542522</v>
      </c>
    </row>
    <row r="11" spans="1:4" ht="12.75">
      <c r="A11" s="77" t="s">
        <v>11</v>
      </c>
      <c r="B11" s="78">
        <v>2376</v>
      </c>
      <c r="C11" s="79">
        <v>48</v>
      </c>
      <c r="D11" s="73">
        <f t="shared" si="0"/>
        <v>0.020202020202020204</v>
      </c>
    </row>
    <row r="12" spans="1:4" ht="12.75">
      <c r="A12" s="77" t="s">
        <v>12</v>
      </c>
      <c r="B12" s="78">
        <v>76</v>
      </c>
      <c r="C12" s="66">
        <v>0</v>
      </c>
      <c r="D12" s="73">
        <f t="shared" si="0"/>
        <v>0</v>
      </c>
    </row>
    <row r="13" spans="1:4" ht="12.75">
      <c r="A13" s="77" t="s">
        <v>13</v>
      </c>
      <c r="B13" s="78">
        <v>469</v>
      </c>
      <c r="C13" s="79">
        <v>27</v>
      </c>
      <c r="D13" s="73">
        <f t="shared" si="0"/>
        <v>0.057569296375266525</v>
      </c>
    </row>
    <row r="14" spans="1:4" ht="12.75">
      <c r="A14" s="77" t="s">
        <v>14</v>
      </c>
      <c r="B14" s="78">
        <v>220</v>
      </c>
      <c r="C14" s="79">
        <v>3</v>
      </c>
      <c r="D14" s="73">
        <f t="shared" si="0"/>
        <v>0.013636363636363636</v>
      </c>
    </row>
    <row r="15" spans="1:4" ht="12.75">
      <c r="A15" s="77" t="s">
        <v>15</v>
      </c>
      <c r="B15" s="78">
        <v>49</v>
      </c>
      <c r="C15" s="79">
        <v>1</v>
      </c>
      <c r="D15" s="73">
        <f t="shared" si="0"/>
        <v>0.02040816326530612</v>
      </c>
    </row>
    <row r="16" spans="1:4" ht="12.75">
      <c r="A16" s="77" t="s">
        <v>16</v>
      </c>
      <c r="B16" s="78">
        <v>2143</v>
      </c>
      <c r="C16" s="79">
        <v>64</v>
      </c>
      <c r="D16" s="73">
        <f t="shared" si="0"/>
        <v>0.029864675688287448</v>
      </c>
    </row>
    <row r="17" spans="1:4" ht="12.75">
      <c r="A17" s="77" t="s">
        <v>17</v>
      </c>
      <c r="B17" s="78">
        <v>343</v>
      </c>
      <c r="C17" s="79">
        <v>4</v>
      </c>
      <c r="D17" s="73">
        <f t="shared" si="0"/>
        <v>0.011661807580174927</v>
      </c>
    </row>
    <row r="18" spans="1:4" ht="12.75">
      <c r="A18" s="77" t="s">
        <v>18</v>
      </c>
      <c r="B18" s="78">
        <v>252</v>
      </c>
      <c r="C18" s="79">
        <v>7</v>
      </c>
      <c r="D18" s="73">
        <f t="shared" si="0"/>
        <v>0.027777777777777776</v>
      </c>
    </row>
    <row r="19" spans="1:4" ht="12.75">
      <c r="A19" s="77" t="s">
        <v>19</v>
      </c>
      <c r="B19" s="78">
        <v>82</v>
      </c>
      <c r="C19" s="66">
        <v>0</v>
      </c>
      <c r="D19" s="73">
        <f t="shared" si="0"/>
        <v>0</v>
      </c>
    </row>
    <row r="20" spans="1:4" ht="12.75">
      <c r="A20" s="77" t="s">
        <v>20</v>
      </c>
      <c r="B20" s="78">
        <v>15254</v>
      </c>
      <c r="C20" s="79">
        <v>718</v>
      </c>
      <c r="D20" s="73">
        <f t="shared" si="0"/>
        <v>0.047069621082994624</v>
      </c>
    </row>
    <row r="21" spans="1:4" ht="12.75">
      <c r="A21" s="77" t="s">
        <v>21</v>
      </c>
      <c r="B21" s="78">
        <v>382</v>
      </c>
      <c r="C21" s="79">
        <v>10</v>
      </c>
      <c r="D21" s="73">
        <f t="shared" si="0"/>
        <v>0.02617801047120419</v>
      </c>
    </row>
    <row r="22" spans="1:4" ht="12.75">
      <c r="A22" s="77" t="s">
        <v>22</v>
      </c>
      <c r="B22" s="78">
        <v>148</v>
      </c>
      <c r="C22" s="66">
        <v>13</v>
      </c>
      <c r="D22" s="73">
        <f t="shared" si="0"/>
        <v>0.08783783783783784</v>
      </c>
    </row>
    <row r="23" spans="1:4" ht="12.75">
      <c r="A23" s="77" t="s">
        <v>23</v>
      </c>
      <c r="B23" s="78">
        <v>64</v>
      </c>
      <c r="C23" s="66">
        <v>0</v>
      </c>
      <c r="D23" s="73">
        <f t="shared" si="0"/>
        <v>0</v>
      </c>
    </row>
    <row r="24" spans="1:4" ht="12.75">
      <c r="A24" s="77" t="s">
        <v>24</v>
      </c>
      <c r="B24" s="78">
        <v>253</v>
      </c>
      <c r="C24" s="79">
        <v>26</v>
      </c>
      <c r="D24" s="73">
        <f t="shared" si="0"/>
        <v>0.10276679841897234</v>
      </c>
    </row>
    <row r="25" spans="1:4" ht="12.75">
      <c r="A25" s="77" t="s">
        <v>25</v>
      </c>
      <c r="B25" s="78">
        <v>707</v>
      </c>
      <c r="C25" s="79">
        <v>38</v>
      </c>
      <c r="D25" s="73">
        <f t="shared" si="0"/>
        <v>0.05374823196605375</v>
      </c>
    </row>
    <row r="26" spans="1:4" ht="12.75">
      <c r="A26" s="77" t="s">
        <v>26</v>
      </c>
      <c r="B26" s="78">
        <v>43</v>
      </c>
      <c r="C26" s="79">
        <v>1</v>
      </c>
      <c r="D26" s="73">
        <f t="shared" si="0"/>
        <v>0.023255813953488372</v>
      </c>
    </row>
    <row r="27" spans="1:4" ht="12.75">
      <c r="A27" s="77" t="s">
        <v>27</v>
      </c>
      <c r="B27" s="78">
        <v>13</v>
      </c>
      <c r="C27" s="66">
        <v>0</v>
      </c>
      <c r="D27" s="73">
        <f t="shared" si="0"/>
        <v>0</v>
      </c>
    </row>
    <row r="28" spans="1:4" ht="12.75">
      <c r="A28" s="77" t="s">
        <v>28</v>
      </c>
      <c r="B28" s="78">
        <v>696</v>
      </c>
      <c r="C28" s="79">
        <v>33</v>
      </c>
      <c r="D28" s="73">
        <f t="shared" si="0"/>
        <v>0.04741379310344827</v>
      </c>
    </row>
    <row r="29" spans="1:4" ht="12.75">
      <c r="A29" s="77" t="s">
        <v>29</v>
      </c>
      <c r="B29" s="78">
        <v>198</v>
      </c>
      <c r="C29" s="79">
        <v>18</v>
      </c>
      <c r="D29" s="73">
        <f t="shared" si="0"/>
        <v>0.09090909090909091</v>
      </c>
    </row>
    <row r="30" spans="1:4" ht="12.75">
      <c r="A30" s="77" t="s">
        <v>30</v>
      </c>
      <c r="B30" s="78">
        <v>172</v>
      </c>
      <c r="C30" s="79">
        <v>10</v>
      </c>
      <c r="D30" s="73">
        <f t="shared" si="0"/>
        <v>0.05813953488372093</v>
      </c>
    </row>
    <row r="31" spans="1:4" ht="12.75">
      <c r="A31" s="77" t="s">
        <v>31</v>
      </c>
      <c r="B31" s="78">
        <v>2908</v>
      </c>
      <c r="C31" s="79">
        <v>198</v>
      </c>
      <c r="D31" s="73">
        <f t="shared" si="0"/>
        <v>0.06808803301237965</v>
      </c>
    </row>
    <row r="32" spans="1:4" ht="12.75">
      <c r="A32" s="77" t="s">
        <v>32</v>
      </c>
      <c r="B32" s="78">
        <v>549</v>
      </c>
      <c r="C32" s="79">
        <v>22</v>
      </c>
      <c r="D32" s="73">
        <f t="shared" si="0"/>
        <v>0.04007285974499089</v>
      </c>
    </row>
    <row r="33" spans="1:4" ht="12.75">
      <c r="A33" s="77" t="s">
        <v>33</v>
      </c>
      <c r="B33" s="78">
        <v>41</v>
      </c>
      <c r="C33" s="66">
        <v>0</v>
      </c>
      <c r="D33" s="73">
        <f t="shared" si="0"/>
        <v>0</v>
      </c>
    </row>
    <row r="34" spans="1:4" ht="12.75">
      <c r="A34" s="77" t="s">
        <v>34</v>
      </c>
      <c r="B34" s="78">
        <v>3253</v>
      </c>
      <c r="C34" s="79">
        <v>132</v>
      </c>
      <c r="D34" s="73">
        <f t="shared" si="0"/>
        <v>0.040577928066400246</v>
      </c>
    </row>
    <row r="35" spans="1:4" ht="12.75">
      <c r="A35" s="77" t="s">
        <v>35</v>
      </c>
      <c r="B35" s="78">
        <v>5089</v>
      </c>
      <c r="C35" s="79">
        <v>139</v>
      </c>
      <c r="D35" s="73">
        <f t="shared" si="0"/>
        <v>0.02731381410886225</v>
      </c>
    </row>
    <row r="36" spans="1:4" ht="12.75">
      <c r="A36" s="77" t="s">
        <v>36</v>
      </c>
      <c r="B36" s="78">
        <v>109</v>
      </c>
      <c r="C36" s="66">
        <v>0</v>
      </c>
      <c r="D36" s="73">
        <f t="shared" si="0"/>
        <v>0</v>
      </c>
    </row>
    <row r="37" spans="1:4" ht="12.75">
      <c r="A37" s="77" t="s">
        <v>37</v>
      </c>
      <c r="B37" s="78">
        <v>3712</v>
      </c>
      <c r="C37" s="79">
        <v>162</v>
      </c>
      <c r="D37" s="73">
        <f t="shared" si="0"/>
        <v>0.043642241379310345</v>
      </c>
    </row>
    <row r="38" spans="1:4" ht="12.75">
      <c r="A38" s="77" t="s">
        <v>38</v>
      </c>
      <c r="B38" s="78">
        <v>3945</v>
      </c>
      <c r="C38" s="79">
        <v>381</v>
      </c>
      <c r="D38" s="73">
        <f t="shared" si="0"/>
        <v>0.09657794676806084</v>
      </c>
    </row>
    <row r="39" spans="1:4" ht="12.75">
      <c r="A39" s="77" t="s">
        <v>39</v>
      </c>
      <c r="B39" s="78">
        <v>1144</v>
      </c>
      <c r="C39" s="79">
        <v>223</v>
      </c>
      <c r="D39" s="73">
        <f t="shared" si="0"/>
        <v>0.19493006993006992</v>
      </c>
    </row>
    <row r="40" spans="1:4" ht="12.75">
      <c r="A40" s="77" t="s">
        <v>40</v>
      </c>
      <c r="B40" s="78">
        <v>1788</v>
      </c>
      <c r="C40" s="79">
        <v>70</v>
      </c>
      <c r="D40" s="73">
        <f t="shared" si="0"/>
        <v>0.039149888143176735</v>
      </c>
    </row>
    <row r="41" spans="1:4" ht="12.75">
      <c r="A41" s="77" t="s">
        <v>41</v>
      </c>
      <c r="B41" s="78">
        <v>440</v>
      </c>
      <c r="C41" s="79">
        <v>44</v>
      </c>
      <c r="D41" s="73">
        <f t="shared" si="0"/>
        <v>0.1</v>
      </c>
    </row>
    <row r="42" spans="1:4" ht="12.75">
      <c r="A42" s="77" t="s">
        <v>42</v>
      </c>
      <c r="B42" s="78">
        <v>792</v>
      </c>
      <c r="C42" s="79">
        <v>60</v>
      </c>
      <c r="D42" s="73">
        <f t="shared" si="0"/>
        <v>0.07575757575757576</v>
      </c>
    </row>
    <row r="43" spans="1:4" ht="12.75">
      <c r="A43" s="77" t="s">
        <v>43</v>
      </c>
      <c r="B43" s="78">
        <v>644</v>
      </c>
      <c r="C43" s="79">
        <v>49</v>
      </c>
      <c r="D43" s="73">
        <f t="shared" si="0"/>
        <v>0.07608695652173914</v>
      </c>
    </row>
    <row r="44" spans="1:4" ht="12.75">
      <c r="A44" s="77" t="s">
        <v>44</v>
      </c>
      <c r="B44" s="78">
        <v>3480</v>
      </c>
      <c r="C44" s="79">
        <v>326</v>
      </c>
      <c r="D44" s="73">
        <f t="shared" si="0"/>
        <v>0.09367816091954023</v>
      </c>
    </row>
    <row r="45" spans="1:4" ht="12.75">
      <c r="A45" s="77" t="s">
        <v>45</v>
      </c>
      <c r="B45" s="78">
        <v>410</v>
      </c>
      <c r="C45" s="79">
        <v>43</v>
      </c>
      <c r="D45" s="73">
        <f t="shared" si="0"/>
        <v>0.1048780487804878</v>
      </c>
    </row>
    <row r="46" spans="1:4" ht="12.75">
      <c r="A46" s="77" t="s">
        <v>46</v>
      </c>
      <c r="B46" s="78">
        <v>757</v>
      </c>
      <c r="C46" s="79">
        <v>23</v>
      </c>
      <c r="D46" s="73">
        <f t="shared" si="0"/>
        <v>0.03038309114927345</v>
      </c>
    </row>
    <row r="47" spans="1:4" ht="12.75">
      <c r="A47" s="77" t="s">
        <v>47</v>
      </c>
      <c r="B47" s="78">
        <v>9</v>
      </c>
      <c r="C47" s="66">
        <v>0</v>
      </c>
      <c r="D47" s="73">
        <f t="shared" si="0"/>
        <v>0</v>
      </c>
    </row>
    <row r="48" spans="1:4" ht="12.75">
      <c r="A48" s="77" t="s">
        <v>48</v>
      </c>
      <c r="B48" s="78">
        <v>190</v>
      </c>
      <c r="C48" s="79">
        <v>6</v>
      </c>
      <c r="D48" s="73">
        <f t="shared" si="0"/>
        <v>0.031578947368421054</v>
      </c>
    </row>
    <row r="49" spans="1:4" ht="12.75">
      <c r="A49" s="77" t="s">
        <v>49</v>
      </c>
      <c r="B49" s="78">
        <v>821</v>
      </c>
      <c r="C49" s="79">
        <v>54</v>
      </c>
      <c r="D49" s="73">
        <f t="shared" si="0"/>
        <v>0.06577344701583435</v>
      </c>
    </row>
    <row r="50" spans="1:4" ht="12.75">
      <c r="A50" s="77" t="s">
        <v>50</v>
      </c>
      <c r="B50" s="78">
        <v>808</v>
      </c>
      <c r="C50" s="79">
        <v>53</v>
      </c>
      <c r="D50" s="73">
        <f t="shared" si="0"/>
        <v>0.0655940594059406</v>
      </c>
    </row>
    <row r="51" spans="1:4" ht="12.75">
      <c r="A51" s="77" t="s">
        <v>51</v>
      </c>
      <c r="B51" s="78">
        <v>1300</v>
      </c>
      <c r="C51" s="79">
        <v>64</v>
      </c>
      <c r="D51" s="73">
        <f t="shared" si="0"/>
        <v>0.04923076923076923</v>
      </c>
    </row>
    <row r="52" spans="1:4" ht="12.75">
      <c r="A52" s="77" t="s">
        <v>52</v>
      </c>
      <c r="B52" s="78">
        <v>222</v>
      </c>
      <c r="C52" s="79">
        <v>4</v>
      </c>
      <c r="D52" s="73">
        <f t="shared" si="0"/>
        <v>0.018018018018018018</v>
      </c>
    </row>
    <row r="53" spans="1:4" ht="12.75">
      <c r="A53" s="77" t="s">
        <v>53</v>
      </c>
      <c r="B53" s="78">
        <v>262</v>
      </c>
      <c r="C53" s="79">
        <v>10</v>
      </c>
      <c r="D53" s="73">
        <f t="shared" si="0"/>
        <v>0.03816793893129771</v>
      </c>
    </row>
    <row r="54" spans="1:4" ht="12.75">
      <c r="A54" s="77" t="s">
        <v>54</v>
      </c>
      <c r="B54" s="78">
        <v>64</v>
      </c>
      <c r="C54" s="66">
        <v>0</v>
      </c>
      <c r="D54" s="73">
        <f t="shared" si="0"/>
        <v>0</v>
      </c>
    </row>
    <row r="55" spans="1:4" ht="12.75">
      <c r="A55" s="77" t="s">
        <v>55</v>
      </c>
      <c r="B55" s="78">
        <v>1042</v>
      </c>
      <c r="C55" s="79">
        <v>22</v>
      </c>
      <c r="D55" s="73">
        <f t="shared" si="0"/>
        <v>0.02111324376199616</v>
      </c>
    </row>
    <row r="56" spans="1:4" ht="12.75">
      <c r="A56" s="77" t="s">
        <v>56</v>
      </c>
      <c r="B56" s="78">
        <v>155</v>
      </c>
      <c r="C56" s="79">
        <v>2</v>
      </c>
      <c r="D56" s="73">
        <f t="shared" si="0"/>
        <v>0.012903225806451613</v>
      </c>
    </row>
    <row r="57" spans="1:4" ht="12.75">
      <c r="A57" s="77" t="s">
        <v>57</v>
      </c>
      <c r="B57" s="78">
        <v>1118</v>
      </c>
      <c r="C57" s="79">
        <v>91</v>
      </c>
      <c r="D57" s="73">
        <f t="shared" si="0"/>
        <v>0.08139534883720931</v>
      </c>
    </row>
    <row r="58" spans="1:4" ht="12.75">
      <c r="A58" s="77" t="s">
        <v>58</v>
      </c>
      <c r="B58" s="78">
        <v>407</v>
      </c>
      <c r="C58" s="79">
        <v>37</v>
      </c>
      <c r="D58" s="73">
        <f t="shared" si="0"/>
        <v>0.09090909090909091</v>
      </c>
    </row>
    <row r="59" spans="1:4" ht="13.5" thickBot="1">
      <c r="A59" s="80" t="s">
        <v>59</v>
      </c>
      <c r="B59" s="81">
        <v>301</v>
      </c>
      <c r="C59" s="82">
        <v>6</v>
      </c>
      <c r="D59" s="73">
        <f t="shared" si="0"/>
        <v>0.019933554817275746</v>
      </c>
    </row>
    <row r="60" spans="1:4" ht="13.5" thickBot="1">
      <c r="A60" s="83" t="s">
        <v>66</v>
      </c>
      <c r="B60" s="84">
        <f>SUM(B2:B59)</f>
        <v>64838</v>
      </c>
      <c r="C60" s="85">
        <f>SUM(C2:C59)</f>
        <v>3576</v>
      </c>
      <c r="D60" s="73">
        <f t="shared" si="0"/>
        <v>0.05515284246892255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35.7109375" style="0" customWidth="1"/>
    <col min="2" max="2" width="28.28125" style="0" customWidth="1"/>
    <col min="3" max="3" width="34.7109375" style="0" customWidth="1"/>
    <col min="4" max="4" width="27.421875" style="0" customWidth="1"/>
  </cols>
  <sheetData>
    <row r="1" spans="1:4" ht="35.25" customHeight="1">
      <c r="A1" s="90" t="s">
        <v>0</v>
      </c>
      <c r="B1" s="90" t="s">
        <v>76</v>
      </c>
      <c r="C1" s="90" t="s">
        <v>77</v>
      </c>
      <c r="D1" s="90" t="s">
        <v>65</v>
      </c>
    </row>
    <row r="2" spans="1:4" ht="12.75">
      <c r="A2" s="91" t="s">
        <v>2</v>
      </c>
      <c r="B2" s="92">
        <v>2377</v>
      </c>
      <c r="C2" s="92">
        <v>209</v>
      </c>
      <c r="D2" s="73">
        <f>+C2/B2</f>
        <v>0.08792595708876735</v>
      </c>
    </row>
    <row r="3" spans="1:4" ht="12.75">
      <c r="A3" s="91" t="s">
        <v>3</v>
      </c>
      <c r="B3" s="92">
        <v>2</v>
      </c>
      <c r="C3" s="92">
        <v>0</v>
      </c>
      <c r="D3" s="73">
        <f>+C3/B3</f>
        <v>0</v>
      </c>
    </row>
    <row r="4" spans="1:4" ht="12.75">
      <c r="A4" s="91" t="s">
        <v>4</v>
      </c>
      <c r="B4" s="92">
        <v>63</v>
      </c>
      <c r="C4" s="92">
        <v>0</v>
      </c>
      <c r="D4" s="73">
        <f>+C4/B4</f>
        <v>0</v>
      </c>
    </row>
    <row r="5" spans="1:4" ht="12.75">
      <c r="A5" s="91" t="s">
        <v>5</v>
      </c>
      <c r="B5" s="92">
        <v>717</v>
      </c>
      <c r="C5" s="92">
        <v>41</v>
      </c>
      <c r="D5" s="73">
        <f>+C5/B5</f>
        <v>0.05718270571827057</v>
      </c>
    </row>
    <row r="6" spans="1:4" ht="12.75">
      <c r="A6" s="91" t="s">
        <v>6</v>
      </c>
      <c r="B6" s="92">
        <v>102</v>
      </c>
      <c r="C6" s="92">
        <v>0</v>
      </c>
      <c r="D6" s="73">
        <f>+C6/B6</f>
        <v>0</v>
      </c>
    </row>
    <row r="7" spans="1:4" ht="12.75">
      <c r="A7" s="91" t="s">
        <v>7</v>
      </c>
      <c r="B7" s="92">
        <v>46</v>
      </c>
      <c r="C7" s="92">
        <v>0</v>
      </c>
      <c r="D7" s="73">
        <f>+C7/B7</f>
        <v>0</v>
      </c>
    </row>
    <row r="8" spans="1:4" ht="12.75">
      <c r="A8" s="91" t="s">
        <v>8</v>
      </c>
      <c r="B8" s="92">
        <v>1363</v>
      </c>
      <c r="C8" s="92">
        <v>114</v>
      </c>
      <c r="D8" s="73">
        <f>+C8/B8</f>
        <v>0.08363903154805576</v>
      </c>
    </row>
    <row r="9" spans="1:4" ht="12.75">
      <c r="A9" s="91" t="s">
        <v>9</v>
      </c>
      <c r="B9" s="92">
        <v>146</v>
      </c>
      <c r="C9" s="92">
        <v>8</v>
      </c>
      <c r="D9" s="73">
        <f>+C9/B9</f>
        <v>0.0547945205479452</v>
      </c>
    </row>
    <row r="10" spans="1:4" ht="12.75">
      <c r="A10" s="91" t="s">
        <v>10</v>
      </c>
      <c r="B10" s="92">
        <v>339</v>
      </c>
      <c r="C10" s="92">
        <v>11</v>
      </c>
      <c r="D10" s="73">
        <f>+C10/B10</f>
        <v>0.032448377581120944</v>
      </c>
    </row>
    <row r="11" spans="1:4" ht="12.75">
      <c r="A11" s="91" t="s">
        <v>11</v>
      </c>
      <c r="B11" s="92">
        <v>2383</v>
      </c>
      <c r="C11" s="92">
        <v>108</v>
      </c>
      <c r="D11" s="73">
        <f>+C11/B11</f>
        <v>0.04532102391942929</v>
      </c>
    </row>
    <row r="12" spans="1:4" ht="12.75">
      <c r="A12" s="91" t="s">
        <v>12</v>
      </c>
      <c r="B12" s="92">
        <v>74</v>
      </c>
      <c r="C12" s="92">
        <v>2</v>
      </c>
      <c r="D12" s="73">
        <f>+C12/B12</f>
        <v>0.02702702702702703</v>
      </c>
    </row>
    <row r="13" spans="1:4" ht="12.75">
      <c r="A13" s="91" t="s">
        <v>13</v>
      </c>
      <c r="B13" s="92">
        <v>476</v>
      </c>
      <c r="C13" s="92">
        <v>36</v>
      </c>
      <c r="D13" s="73">
        <f>+C13/B13</f>
        <v>0.07563025210084033</v>
      </c>
    </row>
    <row r="14" spans="1:4" ht="12.75">
      <c r="A14" s="91" t="s">
        <v>14</v>
      </c>
      <c r="B14" s="92">
        <v>224</v>
      </c>
      <c r="C14" s="92">
        <v>8</v>
      </c>
      <c r="D14" s="73">
        <f>+C14/B14</f>
        <v>0.03571428571428571</v>
      </c>
    </row>
    <row r="15" spans="1:4" ht="12.75">
      <c r="A15" s="91" t="s">
        <v>15</v>
      </c>
      <c r="B15" s="92">
        <v>50</v>
      </c>
      <c r="C15" s="92">
        <v>1</v>
      </c>
      <c r="D15" s="73">
        <f>+C15/B15</f>
        <v>0.02</v>
      </c>
    </row>
    <row r="16" spans="1:4" ht="12.75">
      <c r="A16" s="91" t="s">
        <v>16</v>
      </c>
      <c r="B16" s="92">
        <v>2154</v>
      </c>
      <c r="C16" s="92">
        <v>78</v>
      </c>
      <c r="D16" s="73">
        <f>+C16/B16</f>
        <v>0.036211699164345405</v>
      </c>
    </row>
    <row r="17" spans="1:4" ht="12.75">
      <c r="A17" s="91" t="s">
        <v>17</v>
      </c>
      <c r="B17" s="92">
        <v>348</v>
      </c>
      <c r="C17" s="92">
        <v>6</v>
      </c>
      <c r="D17" s="73">
        <f>+C17/B17</f>
        <v>0.017241379310344827</v>
      </c>
    </row>
    <row r="18" spans="1:4" ht="12.75">
      <c r="A18" s="91" t="s">
        <v>18</v>
      </c>
      <c r="B18" s="92">
        <v>277</v>
      </c>
      <c r="C18" s="92">
        <v>11</v>
      </c>
      <c r="D18" s="73">
        <f>+C18/B18</f>
        <v>0.039711191335740074</v>
      </c>
    </row>
    <row r="19" spans="1:4" ht="12.75">
      <c r="A19" s="91" t="s">
        <v>19</v>
      </c>
      <c r="B19" s="92">
        <v>84</v>
      </c>
      <c r="C19" s="92">
        <v>1</v>
      </c>
      <c r="D19" s="73">
        <f>+C19/B19</f>
        <v>0.011904761904761904</v>
      </c>
    </row>
    <row r="20" spans="1:4" ht="12.75">
      <c r="A20" s="91" t="s">
        <v>20</v>
      </c>
      <c r="B20" s="92">
        <v>15442</v>
      </c>
      <c r="C20" s="92">
        <v>1115</v>
      </c>
      <c r="D20" s="73">
        <f>+C20/B20</f>
        <v>0.07220567284030566</v>
      </c>
    </row>
    <row r="21" spans="1:4" ht="12.75">
      <c r="A21" s="91" t="s">
        <v>21</v>
      </c>
      <c r="B21" s="92">
        <v>379</v>
      </c>
      <c r="C21" s="92">
        <v>11</v>
      </c>
      <c r="D21" s="73">
        <f>+C21/B21</f>
        <v>0.029023746701846966</v>
      </c>
    </row>
    <row r="22" spans="1:4" ht="12.75">
      <c r="A22" s="91" t="s">
        <v>22</v>
      </c>
      <c r="B22" s="92">
        <v>160</v>
      </c>
      <c r="C22" s="92">
        <v>13</v>
      </c>
      <c r="D22" s="73">
        <f>+C22/B22</f>
        <v>0.08125</v>
      </c>
    </row>
    <row r="23" spans="1:4" ht="12.75">
      <c r="A23" s="91" t="s">
        <v>23</v>
      </c>
      <c r="B23" s="92">
        <v>64</v>
      </c>
      <c r="C23" s="92">
        <v>0</v>
      </c>
      <c r="D23" s="73">
        <f>+C23/B23</f>
        <v>0</v>
      </c>
    </row>
    <row r="24" spans="1:4" ht="12.75">
      <c r="A24" s="91" t="s">
        <v>24</v>
      </c>
      <c r="B24" s="92">
        <v>261</v>
      </c>
      <c r="C24" s="92">
        <v>14</v>
      </c>
      <c r="D24" s="73">
        <f>+C24/B24</f>
        <v>0.05363984674329502</v>
      </c>
    </row>
    <row r="25" spans="1:4" ht="12.75">
      <c r="A25" s="91" t="s">
        <v>25</v>
      </c>
      <c r="B25" s="92">
        <v>733</v>
      </c>
      <c r="C25" s="92">
        <v>54</v>
      </c>
      <c r="D25" s="73">
        <f>+C25/B25</f>
        <v>0.07366984993178717</v>
      </c>
    </row>
    <row r="26" spans="1:4" ht="12.75">
      <c r="A26" s="91" t="s">
        <v>26</v>
      </c>
      <c r="B26" s="92">
        <v>49</v>
      </c>
      <c r="C26" s="92">
        <v>1</v>
      </c>
      <c r="D26" s="73">
        <f>+C26/B26</f>
        <v>0.02040816326530612</v>
      </c>
    </row>
    <row r="27" spans="1:4" ht="12.75">
      <c r="A27" s="91" t="s">
        <v>27</v>
      </c>
      <c r="B27" s="92">
        <v>16</v>
      </c>
      <c r="C27" s="92">
        <v>0</v>
      </c>
      <c r="D27" s="73">
        <f>+C27/B27</f>
        <v>0</v>
      </c>
    </row>
    <row r="28" spans="1:4" ht="12.75">
      <c r="A28" s="91" t="s">
        <v>28</v>
      </c>
      <c r="B28" s="92">
        <v>691</v>
      </c>
      <c r="C28" s="92">
        <v>53</v>
      </c>
      <c r="D28" s="73">
        <f>+C28/B28</f>
        <v>0.07670043415340087</v>
      </c>
    </row>
    <row r="29" spans="1:4" ht="12.75">
      <c r="A29" s="91" t="s">
        <v>29</v>
      </c>
      <c r="B29" s="92">
        <v>204</v>
      </c>
      <c r="C29" s="92">
        <v>16</v>
      </c>
      <c r="D29" s="73">
        <f>+C29/B29</f>
        <v>0.0784313725490196</v>
      </c>
    </row>
    <row r="30" spans="1:4" ht="12.75">
      <c r="A30" s="91" t="s">
        <v>30</v>
      </c>
      <c r="B30" s="92">
        <v>183</v>
      </c>
      <c r="C30" s="92">
        <v>10</v>
      </c>
      <c r="D30" s="73">
        <f>+C30/B30</f>
        <v>0.0546448087431694</v>
      </c>
    </row>
    <row r="31" spans="1:4" ht="12.75">
      <c r="A31" s="91" t="s">
        <v>31</v>
      </c>
      <c r="B31" s="92">
        <v>2999</v>
      </c>
      <c r="C31" s="92">
        <v>238</v>
      </c>
      <c r="D31" s="73">
        <f>+C31/B31</f>
        <v>0.07935978659553185</v>
      </c>
    </row>
    <row r="32" spans="1:4" ht="12.75">
      <c r="A32" s="91" t="s">
        <v>32</v>
      </c>
      <c r="B32" s="92">
        <v>548</v>
      </c>
      <c r="C32" s="92">
        <v>22</v>
      </c>
      <c r="D32" s="73">
        <f>+C32/B32</f>
        <v>0.040145985401459854</v>
      </c>
    </row>
    <row r="33" spans="1:4" ht="12.75">
      <c r="A33" s="91" t="s">
        <v>33</v>
      </c>
      <c r="B33" s="92">
        <v>43</v>
      </c>
      <c r="C33" s="92">
        <v>1</v>
      </c>
      <c r="D33" s="73">
        <f>+C33/B33</f>
        <v>0.023255813953488372</v>
      </c>
    </row>
    <row r="34" spans="1:4" ht="12.75">
      <c r="A34" s="91" t="s">
        <v>34</v>
      </c>
      <c r="B34" s="92">
        <v>3358</v>
      </c>
      <c r="C34" s="92">
        <v>136</v>
      </c>
      <c r="D34" s="73">
        <f>+C34/B34</f>
        <v>0.04050029779630732</v>
      </c>
    </row>
    <row r="35" spans="1:4" ht="12.75">
      <c r="A35" s="91" t="s">
        <v>35</v>
      </c>
      <c r="B35" s="92">
        <v>5180</v>
      </c>
      <c r="C35" s="92">
        <v>319</v>
      </c>
      <c r="D35" s="73">
        <f>+C35/B35</f>
        <v>0.06158301158301158</v>
      </c>
    </row>
    <row r="36" spans="1:4" ht="12.75">
      <c r="A36" s="91" t="s">
        <v>36</v>
      </c>
      <c r="B36" s="92">
        <v>113</v>
      </c>
      <c r="C36" s="92">
        <v>4</v>
      </c>
      <c r="D36" s="73">
        <f>+C36/B36</f>
        <v>0.035398230088495575</v>
      </c>
    </row>
    <row r="37" spans="1:4" ht="12.75">
      <c r="A37" s="91" t="s">
        <v>37</v>
      </c>
      <c r="B37" s="92">
        <v>3886</v>
      </c>
      <c r="C37" s="92">
        <v>259</v>
      </c>
      <c r="D37" s="73">
        <f>+C37/B37</f>
        <v>0.06664951106536283</v>
      </c>
    </row>
    <row r="38" spans="1:4" ht="12.75">
      <c r="A38" s="91" t="s">
        <v>38</v>
      </c>
      <c r="B38" s="92">
        <v>3896</v>
      </c>
      <c r="C38" s="92">
        <v>392</v>
      </c>
      <c r="D38" s="73">
        <f>+C38/B38</f>
        <v>0.10061601642710473</v>
      </c>
    </row>
    <row r="39" spans="1:4" ht="12.75">
      <c r="A39" s="91" t="s">
        <v>39</v>
      </c>
      <c r="B39" s="92">
        <v>1085</v>
      </c>
      <c r="C39" s="92">
        <v>222</v>
      </c>
      <c r="D39" s="73">
        <f>+C39/B39</f>
        <v>0.20460829493087557</v>
      </c>
    </row>
    <row r="40" spans="1:4" ht="12.75">
      <c r="A40" s="91" t="s">
        <v>40</v>
      </c>
      <c r="B40" s="92">
        <v>1799</v>
      </c>
      <c r="C40" s="92">
        <v>104</v>
      </c>
      <c r="D40" s="73">
        <f>+C40/B40</f>
        <v>0.057809894385769875</v>
      </c>
    </row>
    <row r="41" spans="1:4" ht="12.75">
      <c r="A41" s="91" t="s">
        <v>41</v>
      </c>
      <c r="B41" s="92">
        <v>440</v>
      </c>
      <c r="C41" s="92">
        <v>56</v>
      </c>
      <c r="D41" s="73">
        <f>+C41/B41</f>
        <v>0.12727272727272726</v>
      </c>
    </row>
    <row r="42" spans="1:4" ht="12.75">
      <c r="A42" s="91" t="s">
        <v>42</v>
      </c>
      <c r="B42" s="92">
        <v>808</v>
      </c>
      <c r="C42" s="92">
        <v>79</v>
      </c>
      <c r="D42" s="73">
        <f>+C42/B42</f>
        <v>0.09777227722772278</v>
      </c>
    </row>
    <row r="43" spans="1:4" ht="12.75">
      <c r="A43" s="91" t="s">
        <v>43</v>
      </c>
      <c r="B43" s="92">
        <v>643</v>
      </c>
      <c r="C43" s="92">
        <v>54</v>
      </c>
      <c r="D43" s="73">
        <f>+C43/B43</f>
        <v>0.08398133748055987</v>
      </c>
    </row>
    <row r="44" spans="1:4" ht="12.75">
      <c r="A44" s="91" t="s">
        <v>44</v>
      </c>
      <c r="B44" s="92">
        <v>3495</v>
      </c>
      <c r="C44" s="92">
        <v>389</v>
      </c>
      <c r="D44" s="73">
        <f>+C44/B44</f>
        <v>0.11130185979971388</v>
      </c>
    </row>
    <row r="45" spans="1:4" ht="12.75">
      <c r="A45" s="91" t="s">
        <v>45</v>
      </c>
      <c r="B45" s="92">
        <v>431</v>
      </c>
      <c r="C45" s="92">
        <v>40</v>
      </c>
      <c r="D45" s="73">
        <f>+C45/B45</f>
        <v>0.09280742459396751</v>
      </c>
    </row>
    <row r="46" spans="1:4" ht="12.75">
      <c r="A46" s="91" t="s">
        <v>46</v>
      </c>
      <c r="B46" s="92">
        <v>768</v>
      </c>
      <c r="C46" s="92">
        <v>28</v>
      </c>
      <c r="D46" s="73">
        <f>+C46/B46</f>
        <v>0.036458333333333336</v>
      </c>
    </row>
    <row r="47" spans="1:4" ht="12.75">
      <c r="A47" s="91" t="s">
        <v>47</v>
      </c>
      <c r="B47" s="92">
        <v>9</v>
      </c>
      <c r="C47" s="92">
        <v>0</v>
      </c>
      <c r="D47" s="73">
        <f>+C47/B47</f>
        <v>0</v>
      </c>
    </row>
    <row r="48" spans="1:4" ht="12.75">
      <c r="A48" s="91" t="s">
        <v>48</v>
      </c>
      <c r="B48" s="92">
        <v>194</v>
      </c>
      <c r="C48" s="92">
        <v>12</v>
      </c>
      <c r="D48" s="73">
        <f>+C48/B48</f>
        <v>0.061855670103092786</v>
      </c>
    </row>
    <row r="49" spans="1:4" ht="12.75">
      <c r="A49" s="91" t="s">
        <v>49</v>
      </c>
      <c r="B49" s="92">
        <v>846</v>
      </c>
      <c r="C49" s="92">
        <v>68</v>
      </c>
      <c r="D49" s="73">
        <f>+C49/B49</f>
        <v>0.08037825059101655</v>
      </c>
    </row>
    <row r="50" spans="1:4" ht="12.75">
      <c r="A50" s="91" t="s">
        <v>50</v>
      </c>
      <c r="B50" s="92">
        <v>805</v>
      </c>
      <c r="C50" s="92">
        <v>52</v>
      </c>
      <c r="D50" s="73">
        <f>+C50/B50</f>
        <v>0.06459627329192547</v>
      </c>
    </row>
    <row r="51" spans="1:4" ht="12.75">
      <c r="A51" s="91" t="s">
        <v>51</v>
      </c>
      <c r="B51" s="92">
        <v>1316</v>
      </c>
      <c r="C51" s="92">
        <v>102</v>
      </c>
      <c r="D51" s="73">
        <f>+C51/B51</f>
        <v>0.07750759878419453</v>
      </c>
    </row>
    <row r="52" spans="1:4" ht="12.75">
      <c r="A52" s="91" t="s">
        <v>52</v>
      </c>
      <c r="B52" s="92">
        <v>242</v>
      </c>
      <c r="C52" s="92">
        <v>3</v>
      </c>
      <c r="D52" s="73">
        <f>+C52/B52</f>
        <v>0.012396694214876033</v>
      </c>
    </row>
    <row r="53" spans="1:4" ht="12.75">
      <c r="A53" s="91" t="s">
        <v>53</v>
      </c>
      <c r="B53" s="92">
        <v>281</v>
      </c>
      <c r="C53" s="92">
        <v>10</v>
      </c>
      <c r="D53" s="73">
        <f>+C53/B53</f>
        <v>0.03558718861209965</v>
      </c>
    </row>
    <row r="54" spans="1:4" ht="12.75">
      <c r="A54" s="91" t="s">
        <v>54</v>
      </c>
      <c r="B54" s="92">
        <v>64</v>
      </c>
      <c r="C54" s="92">
        <v>2</v>
      </c>
      <c r="D54" s="73">
        <f>+C54/B54</f>
        <v>0.03125</v>
      </c>
    </row>
    <row r="55" spans="1:4" ht="12.75">
      <c r="A55" s="91" t="s">
        <v>55</v>
      </c>
      <c r="B55" s="92">
        <v>1058</v>
      </c>
      <c r="C55" s="92">
        <v>44</v>
      </c>
      <c r="D55" s="73">
        <f>+C55/B55</f>
        <v>0.04158790170132325</v>
      </c>
    </row>
    <row r="56" spans="1:4" ht="12.75">
      <c r="A56" s="91" t="s">
        <v>56</v>
      </c>
      <c r="B56" s="92">
        <v>152</v>
      </c>
      <c r="C56" s="92">
        <v>3</v>
      </c>
      <c r="D56" s="73">
        <f>+C56/B56</f>
        <v>0.019736842105263157</v>
      </c>
    </row>
    <row r="57" spans="1:4" ht="12.75">
      <c r="A57" s="91" t="s">
        <v>78</v>
      </c>
      <c r="B57" s="92">
        <v>1</v>
      </c>
      <c r="C57" s="92">
        <v>0</v>
      </c>
      <c r="D57" s="73">
        <f>+C57/B57</f>
        <v>0</v>
      </c>
    </row>
    <row r="58" spans="1:4" ht="12.75">
      <c r="A58" s="91" t="s">
        <v>57</v>
      </c>
      <c r="B58" s="92">
        <v>1128</v>
      </c>
      <c r="C58" s="92">
        <v>117</v>
      </c>
      <c r="D58" s="73">
        <f>+C58/B58</f>
        <v>0.10372340425531915</v>
      </c>
    </row>
    <row r="59" spans="1:4" ht="12.75">
      <c r="A59" s="91" t="s">
        <v>58</v>
      </c>
      <c r="B59" s="92">
        <v>412</v>
      </c>
      <c r="C59" s="92">
        <v>33</v>
      </c>
      <c r="D59" s="73">
        <f>+C59/B59</f>
        <v>0.08009708737864078</v>
      </c>
    </row>
    <row r="60" spans="1:4" ht="12.75">
      <c r="A60" s="91" t="s">
        <v>59</v>
      </c>
      <c r="B60" s="92">
        <v>289</v>
      </c>
      <c r="C60" s="92">
        <v>15</v>
      </c>
      <c r="D60" s="73">
        <f>+C60/B60</f>
        <v>0.05190311418685121</v>
      </c>
    </row>
    <row r="61" spans="1:4" ht="12.75">
      <c r="A61" s="93" t="s">
        <v>79</v>
      </c>
      <c r="B61" s="94">
        <f>SUM(B2:B60)</f>
        <v>65696</v>
      </c>
      <c r="C61" s="94">
        <f>SUM(C2:C60)</f>
        <v>4725</v>
      </c>
      <c r="D61" s="73">
        <f>+C61/B61</f>
        <v>0.0719221870433512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6">
      <selection activeCell="B20" sqref="B20"/>
    </sheetView>
  </sheetViews>
  <sheetFormatPr defaultColWidth="9.140625" defaultRowHeight="12.75"/>
  <cols>
    <col min="1" max="1" width="20.421875" style="0" customWidth="1"/>
    <col min="2" max="2" width="27.00390625" style="0" customWidth="1"/>
  </cols>
  <sheetData>
    <row r="1" spans="1:4" ht="12.75">
      <c r="A1" s="1" t="s">
        <v>0</v>
      </c>
      <c r="B1" s="4" t="s">
        <v>1</v>
      </c>
      <c r="C1" s="5"/>
      <c r="D1" s="6"/>
    </row>
    <row r="2" spans="1:2" ht="12.75">
      <c r="A2" s="2" t="s">
        <v>2</v>
      </c>
      <c r="B2" s="3">
        <v>2456</v>
      </c>
    </row>
    <row r="3" spans="1:2" ht="12.75">
      <c r="A3" s="2" t="s">
        <v>3</v>
      </c>
      <c r="B3" s="3">
        <v>1</v>
      </c>
    </row>
    <row r="4" spans="1:2" ht="12.75">
      <c r="A4" s="2" t="s">
        <v>4</v>
      </c>
      <c r="B4" s="3">
        <v>69</v>
      </c>
    </row>
    <row r="5" spans="1:2" ht="12.75">
      <c r="A5" s="2" t="s">
        <v>5</v>
      </c>
      <c r="B5" s="3">
        <v>684</v>
      </c>
    </row>
    <row r="6" spans="1:2" ht="12.75">
      <c r="A6" s="2" t="s">
        <v>6</v>
      </c>
      <c r="B6" s="3">
        <v>89</v>
      </c>
    </row>
    <row r="7" spans="1:2" ht="12.75">
      <c r="A7" s="2" t="s">
        <v>7</v>
      </c>
      <c r="B7" s="3">
        <v>48</v>
      </c>
    </row>
    <row r="8" spans="1:2" ht="12.75">
      <c r="A8" s="2" t="s">
        <v>8</v>
      </c>
      <c r="B8" s="3">
        <v>1381</v>
      </c>
    </row>
    <row r="9" spans="1:2" ht="12.75">
      <c r="A9" s="2" t="s">
        <v>9</v>
      </c>
      <c r="B9" s="3">
        <v>152</v>
      </c>
    </row>
    <row r="10" spans="1:2" ht="12.75">
      <c r="A10" s="2" t="s">
        <v>10</v>
      </c>
      <c r="B10" s="3">
        <v>327</v>
      </c>
    </row>
    <row r="11" spans="1:2" ht="12.75">
      <c r="A11" s="2" t="s">
        <v>11</v>
      </c>
      <c r="B11" s="3">
        <v>2284</v>
      </c>
    </row>
    <row r="12" spans="1:2" ht="12.75">
      <c r="A12" s="2" t="s">
        <v>12</v>
      </c>
      <c r="B12" s="3">
        <v>70</v>
      </c>
    </row>
    <row r="13" spans="1:2" ht="12.75">
      <c r="A13" s="2" t="s">
        <v>13</v>
      </c>
      <c r="B13" s="3">
        <v>435</v>
      </c>
    </row>
    <row r="14" spans="1:2" ht="12.75">
      <c r="A14" s="2" t="s">
        <v>14</v>
      </c>
      <c r="B14" s="3">
        <v>227</v>
      </c>
    </row>
    <row r="15" spans="1:2" ht="12.75">
      <c r="A15" s="2" t="s">
        <v>15</v>
      </c>
      <c r="B15" s="3">
        <v>48</v>
      </c>
    </row>
    <row r="16" spans="1:2" ht="12.75">
      <c r="A16" s="2" t="s">
        <v>16</v>
      </c>
      <c r="B16" s="3">
        <v>2155</v>
      </c>
    </row>
    <row r="17" spans="1:2" ht="12.75">
      <c r="A17" s="2" t="s">
        <v>17</v>
      </c>
      <c r="B17" s="3">
        <v>348</v>
      </c>
    </row>
    <row r="18" spans="1:2" ht="12.75">
      <c r="A18" s="2" t="s">
        <v>18</v>
      </c>
      <c r="B18" s="3">
        <v>263</v>
      </c>
    </row>
    <row r="19" spans="1:2" ht="12.75">
      <c r="A19" s="2" t="s">
        <v>19</v>
      </c>
      <c r="B19" s="3">
        <v>78</v>
      </c>
    </row>
    <row r="20" spans="1:2" ht="12.75">
      <c r="A20" s="2" t="s">
        <v>20</v>
      </c>
      <c r="B20" s="3">
        <v>15344</v>
      </c>
    </row>
    <row r="21" spans="1:2" ht="12.75">
      <c r="A21" s="2" t="s">
        <v>21</v>
      </c>
      <c r="B21" s="3">
        <v>369</v>
      </c>
    </row>
    <row r="22" spans="1:2" ht="12.75">
      <c r="A22" s="2" t="s">
        <v>22</v>
      </c>
      <c r="B22" s="3">
        <v>149</v>
      </c>
    </row>
    <row r="23" spans="1:2" ht="12.75">
      <c r="A23" s="2" t="s">
        <v>23</v>
      </c>
      <c r="B23" s="3">
        <v>61</v>
      </c>
    </row>
    <row r="24" spans="1:2" ht="12.75">
      <c r="A24" s="2" t="s">
        <v>24</v>
      </c>
      <c r="B24" s="3">
        <v>263</v>
      </c>
    </row>
    <row r="25" spans="1:2" ht="12.75">
      <c r="A25" s="2" t="s">
        <v>25</v>
      </c>
      <c r="B25" s="3">
        <v>713</v>
      </c>
    </row>
    <row r="26" spans="1:2" ht="12.75">
      <c r="A26" s="2" t="s">
        <v>26</v>
      </c>
      <c r="B26" s="3">
        <v>36</v>
      </c>
    </row>
    <row r="27" spans="1:2" ht="12.75">
      <c r="A27" s="2" t="s">
        <v>27</v>
      </c>
      <c r="B27" s="3">
        <v>12</v>
      </c>
    </row>
    <row r="28" spans="1:2" ht="12.75">
      <c r="A28" s="2" t="s">
        <v>28</v>
      </c>
      <c r="B28" s="3">
        <v>673</v>
      </c>
    </row>
    <row r="29" spans="1:2" ht="12.75">
      <c r="A29" s="2" t="s">
        <v>29</v>
      </c>
      <c r="B29" s="3">
        <v>188</v>
      </c>
    </row>
    <row r="30" spans="1:2" ht="12.75">
      <c r="A30" s="2" t="s">
        <v>30</v>
      </c>
      <c r="B30" s="3">
        <v>175</v>
      </c>
    </row>
    <row r="31" spans="1:2" ht="12.75">
      <c r="A31" s="2" t="s">
        <v>31</v>
      </c>
      <c r="B31" s="3">
        <v>2901</v>
      </c>
    </row>
    <row r="32" spans="1:2" ht="12.75">
      <c r="A32" s="2" t="s">
        <v>32</v>
      </c>
      <c r="B32" s="3">
        <v>532</v>
      </c>
    </row>
    <row r="33" spans="1:2" ht="12.75">
      <c r="A33" s="2" t="s">
        <v>33</v>
      </c>
      <c r="B33" s="3">
        <v>44</v>
      </c>
    </row>
    <row r="34" spans="1:2" ht="12.75">
      <c r="A34" s="2" t="s">
        <v>34</v>
      </c>
      <c r="B34" s="3">
        <v>3195</v>
      </c>
    </row>
    <row r="35" spans="1:2" ht="12.75">
      <c r="A35" s="2" t="s">
        <v>35</v>
      </c>
      <c r="B35" s="3">
        <v>5080</v>
      </c>
    </row>
    <row r="36" spans="1:2" ht="12.75">
      <c r="A36" s="2" t="s">
        <v>36</v>
      </c>
      <c r="B36" s="3">
        <v>98</v>
      </c>
    </row>
    <row r="37" spans="1:2" ht="12.75">
      <c r="A37" s="2" t="s">
        <v>37</v>
      </c>
      <c r="B37" s="3">
        <v>3762</v>
      </c>
    </row>
    <row r="38" spans="1:2" ht="12.75">
      <c r="A38" s="2" t="s">
        <v>38</v>
      </c>
      <c r="B38" s="3">
        <v>3890</v>
      </c>
    </row>
    <row r="39" spans="1:2" ht="12.75">
      <c r="A39" s="2" t="s">
        <v>39</v>
      </c>
      <c r="B39" s="3">
        <v>1144</v>
      </c>
    </row>
    <row r="40" spans="1:2" ht="12.75">
      <c r="A40" s="2" t="s">
        <v>40</v>
      </c>
      <c r="B40" s="3">
        <v>1772</v>
      </c>
    </row>
    <row r="41" spans="1:2" ht="12.75">
      <c r="A41" s="2" t="s">
        <v>41</v>
      </c>
      <c r="B41" s="3">
        <v>439</v>
      </c>
    </row>
    <row r="42" spans="1:2" ht="12.75">
      <c r="A42" s="2" t="s">
        <v>42</v>
      </c>
      <c r="B42" s="3">
        <v>780</v>
      </c>
    </row>
    <row r="43" spans="1:2" ht="12.75">
      <c r="A43" s="2" t="s">
        <v>43</v>
      </c>
      <c r="B43" s="3">
        <v>719</v>
      </c>
    </row>
    <row r="44" spans="1:2" ht="12.75">
      <c r="A44" s="2" t="s">
        <v>44</v>
      </c>
      <c r="B44" s="3">
        <v>3481</v>
      </c>
    </row>
    <row r="45" spans="1:2" ht="12.75">
      <c r="A45" s="2" t="s">
        <v>45</v>
      </c>
      <c r="B45" s="3">
        <v>401</v>
      </c>
    </row>
    <row r="46" spans="1:2" ht="12.75">
      <c r="A46" s="2" t="s">
        <v>46</v>
      </c>
      <c r="B46" s="3">
        <v>732</v>
      </c>
    </row>
    <row r="47" spans="1:2" ht="12.75">
      <c r="A47" s="2" t="s">
        <v>47</v>
      </c>
      <c r="B47" s="3">
        <v>9</v>
      </c>
    </row>
    <row r="48" spans="1:2" ht="12.75">
      <c r="A48" s="2" t="s">
        <v>48</v>
      </c>
      <c r="B48" s="3">
        <v>179</v>
      </c>
    </row>
    <row r="49" spans="1:2" ht="12.75">
      <c r="A49" s="2" t="s">
        <v>49</v>
      </c>
      <c r="B49" s="3">
        <v>859</v>
      </c>
    </row>
    <row r="50" spans="1:2" ht="12.75">
      <c r="A50" s="2" t="s">
        <v>50</v>
      </c>
      <c r="B50" s="3">
        <v>792</v>
      </c>
    </row>
    <row r="51" spans="1:2" ht="12.75">
      <c r="A51" s="2" t="s">
        <v>51</v>
      </c>
      <c r="B51" s="3">
        <v>1293</v>
      </c>
    </row>
    <row r="52" spans="1:2" ht="12.75">
      <c r="A52" s="2" t="s">
        <v>52</v>
      </c>
      <c r="B52" s="3">
        <v>228</v>
      </c>
    </row>
    <row r="53" spans="1:2" ht="12.75">
      <c r="A53" s="2" t="s">
        <v>53</v>
      </c>
      <c r="B53" s="3">
        <v>258</v>
      </c>
    </row>
    <row r="54" spans="1:2" ht="12.75">
      <c r="A54" s="2" t="s">
        <v>54</v>
      </c>
      <c r="B54" s="3">
        <v>69</v>
      </c>
    </row>
    <row r="55" spans="1:2" ht="12.75">
      <c r="A55" s="2" t="s">
        <v>55</v>
      </c>
      <c r="B55" s="3">
        <v>1018</v>
      </c>
    </row>
    <row r="56" spans="1:2" ht="12.75">
      <c r="A56" s="2" t="s">
        <v>56</v>
      </c>
      <c r="B56" s="3">
        <v>152</v>
      </c>
    </row>
    <row r="57" spans="1:2" ht="12.75">
      <c r="A57" s="2" t="s">
        <v>57</v>
      </c>
      <c r="B57" s="3">
        <v>1107</v>
      </c>
    </row>
    <row r="58" spans="1:2" ht="12.75">
      <c r="A58" s="2" t="s">
        <v>58</v>
      </c>
      <c r="B58" s="3">
        <v>392</v>
      </c>
    </row>
    <row r="59" spans="1:2" ht="12.75">
      <c r="A59" s="2" t="s">
        <v>59</v>
      </c>
      <c r="B59" s="3">
        <v>266</v>
      </c>
    </row>
    <row r="61" spans="1:2" ht="15">
      <c r="A61" s="7" t="s">
        <v>60</v>
      </c>
      <c r="B61" s="9">
        <v>2789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4.00390625" style="0" customWidth="1"/>
    <col min="2" max="2" width="22.28125" style="0" customWidth="1"/>
  </cols>
  <sheetData>
    <row r="1" spans="1:3" ht="12.75">
      <c r="A1" s="1" t="s">
        <v>0</v>
      </c>
      <c r="B1" s="1" t="s">
        <v>1</v>
      </c>
      <c r="C1" s="10"/>
    </row>
    <row r="2" spans="1:2" ht="12.75">
      <c r="A2" s="2" t="s">
        <v>2</v>
      </c>
      <c r="B2" s="3">
        <v>2470</v>
      </c>
    </row>
    <row r="3" spans="1:2" ht="12.75">
      <c r="A3" s="2" t="s">
        <v>3</v>
      </c>
      <c r="B3" s="3">
        <v>1</v>
      </c>
    </row>
    <row r="4" spans="1:2" ht="12.75">
      <c r="A4" s="2" t="s">
        <v>4</v>
      </c>
      <c r="B4" s="3">
        <v>67</v>
      </c>
    </row>
    <row r="5" spans="1:2" ht="12.75">
      <c r="A5" s="2" t="s">
        <v>5</v>
      </c>
      <c r="B5" s="3">
        <v>694</v>
      </c>
    </row>
    <row r="6" spans="1:2" ht="12.75">
      <c r="A6" s="2" t="s">
        <v>6</v>
      </c>
      <c r="B6" s="3">
        <v>89</v>
      </c>
    </row>
    <row r="7" spans="1:2" ht="12.75">
      <c r="A7" s="2" t="s">
        <v>7</v>
      </c>
      <c r="B7" s="3">
        <v>48</v>
      </c>
    </row>
    <row r="8" spans="1:2" ht="12.75">
      <c r="A8" s="2" t="s">
        <v>8</v>
      </c>
      <c r="B8" s="3">
        <v>1387</v>
      </c>
    </row>
    <row r="9" spans="1:2" ht="12.75">
      <c r="A9" s="2" t="s">
        <v>9</v>
      </c>
      <c r="B9" s="3">
        <v>150</v>
      </c>
    </row>
    <row r="10" spans="1:2" ht="12.75">
      <c r="A10" s="2" t="s">
        <v>10</v>
      </c>
      <c r="B10" s="3">
        <v>333</v>
      </c>
    </row>
    <row r="11" spans="1:2" ht="12.75">
      <c r="A11" s="2" t="s">
        <v>11</v>
      </c>
      <c r="B11" s="3">
        <v>2307</v>
      </c>
    </row>
    <row r="12" spans="1:2" ht="12.75">
      <c r="A12" s="2" t="s">
        <v>12</v>
      </c>
      <c r="B12" s="3">
        <v>70</v>
      </c>
    </row>
    <row r="13" spans="1:2" ht="12.75">
      <c r="A13" s="2" t="s">
        <v>13</v>
      </c>
      <c r="B13" s="3">
        <v>441</v>
      </c>
    </row>
    <row r="14" spans="1:2" ht="12.75">
      <c r="A14" s="2" t="s">
        <v>14</v>
      </c>
      <c r="B14" s="3">
        <v>230</v>
      </c>
    </row>
    <row r="15" spans="1:2" ht="12.75">
      <c r="A15" s="2" t="s">
        <v>15</v>
      </c>
      <c r="B15" s="3">
        <v>50</v>
      </c>
    </row>
    <row r="16" spans="1:2" ht="12.75">
      <c r="A16" s="2" t="s">
        <v>16</v>
      </c>
      <c r="B16" s="3">
        <v>2173</v>
      </c>
    </row>
    <row r="17" spans="1:2" ht="12.75">
      <c r="A17" s="2" t="s">
        <v>17</v>
      </c>
      <c r="B17" s="3">
        <v>349</v>
      </c>
    </row>
    <row r="18" spans="1:2" ht="12.75">
      <c r="A18" s="2" t="s">
        <v>18</v>
      </c>
      <c r="B18" s="3">
        <v>257</v>
      </c>
    </row>
    <row r="19" spans="1:2" ht="12.75">
      <c r="A19" s="2" t="s">
        <v>19</v>
      </c>
      <c r="B19" s="3">
        <v>78</v>
      </c>
    </row>
    <row r="20" spans="1:2" ht="12.75">
      <c r="A20" s="2" t="s">
        <v>20</v>
      </c>
      <c r="B20" s="3">
        <v>15391</v>
      </c>
    </row>
    <row r="21" spans="1:2" ht="12.75">
      <c r="A21" s="2" t="s">
        <v>21</v>
      </c>
      <c r="B21" s="3">
        <v>372</v>
      </c>
    </row>
    <row r="22" spans="1:2" ht="12.75">
      <c r="A22" s="2" t="s">
        <v>22</v>
      </c>
      <c r="B22" s="3">
        <v>151</v>
      </c>
    </row>
    <row r="23" spans="1:2" ht="12.75">
      <c r="A23" s="2" t="s">
        <v>23</v>
      </c>
      <c r="B23" s="3">
        <v>58</v>
      </c>
    </row>
    <row r="24" spans="1:2" ht="12.75">
      <c r="A24" s="2" t="s">
        <v>24</v>
      </c>
      <c r="B24" s="3">
        <v>269</v>
      </c>
    </row>
    <row r="25" spans="1:2" ht="12.75">
      <c r="A25" s="2" t="s">
        <v>25</v>
      </c>
      <c r="B25" s="3">
        <v>704</v>
      </c>
    </row>
    <row r="26" spans="1:2" ht="12.75">
      <c r="A26" s="2" t="s">
        <v>26</v>
      </c>
      <c r="B26" s="3">
        <v>38</v>
      </c>
    </row>
    <row r="27" spans="1:2" ht="12.75">
      <c r="A27" s="2" t="s">
        <v>27</v>
      </c>
      <c r="B27" s="3">
        <v>15</v>
      </c>
    </row>
    <row r="28" spans="1:2" ht="12.75">
      <c r="A28" s="2" t="s">
        <v>28</v>
      </c>
      <c r="B28" s="3">
        <v>678</v>
      </c>
    </row>
    <row r="29" spans="1:2" ht="12.75">
      <c r="A29" s="2" t="s">
        <v>29</v>
      </c>
      <c r="B29" s="3">
        <v>188</v>
      </c>
    </row>
    <row r="30" spans="1:2" ht="12.75">
      <c r="A30" s="2" t="s">
        <v>30</v>
      </c>
      <c r="B30" s="3">
        <v>175</v>
      </c>
    </row>
    <row r="31" spans="1:2" ht="12.75">
      <c r="A31" s="2" t="s">
        <v>31</v>
      </c>
      <c r="B31" s="3">
        <v>2904</v>
      </c>
    </row>
    <row r="32" spans="1:2" ht="12.75">
      <c r="A32" s="2" t="s">
        <v>32</v>
      </c>
      <c r="B32" s="3">
        <v>551</v>
      </c>
    </row>
    <row r="33" spans="1:2" ht="12.75">
      <c r="A33" s="2" t="s">
        <v>33</v>
      </c>
      <c r="B33" s="3">
        <v>45</v>
      </c>
    </row>
    <row r="34" spans="1:2" ht="12.75">
      <c r="A34" s="2" t="s">
        <v>34</v>
      </c>
      <c r="B34" s="3">
        <v>3207</v>
      </c>
    </row>
    <row r="35" spans="1:2" ht="12.75">
      <c r="A35" s="2" t="s">
        <v>35</v>
      </c>
      <c r="B35" s="3">
        <v>5107</v>
      </c>
    </row>
    <row r="36" spans="1:2" ht="12.75">
      <c r="A36" s="2" t="s">
        <v>36</v>
      </c>
      <c r="B36" s="3">
        <v>97</v>
      </c>
    </row>
    <row r="37" spans="1:2" ht="12.75">
      <c r="A37" s="2" t="s">
        <v>37</v>
      </c>
      <c r="B37" s="3">
        <v>3788</v>
      </c>
    </row>
    <row r="38" spans="1:2" ht="12.75">
      <c r="A38" s="2" t="s">
        <v>38</v>
      </c>
      <c r="B38" s="3">
        <v>3899</v>
      </c>
    </row>
    <row r="39" spans="1:2" ht="12.75">
      <c r="A39" s="2" t="s">
        <v>39</v>
      </c>
      <c r="B39" s="3">
        <v>1156</v>
      </c>
    </row>
    <row r="40" spans="1:2" ht="12.75">
      <c r="A40" s="2" t="s">
        <v>40</v>
      </c>
      <c r="B40" s="3">
        <v>1778</v>
      </c>
    </row>
    <row r="41" spans="1:2" ht="12.75">
      <c r="A41" s="2" t="s">
        <v>41</v>
      </c>
      <c r="B41" s="3">
        <v>447</v>
      </c>
    </row>
    <row r="42" spans="1:2" ht="12.75">
      <c r="A42" s="2" t="s">
        <v>42</v>
      </c>
      <c r="B42" s="3">
        <v>784</v>
      </c>
    </row>
    <row r="43" spans="1:2" ht="12.75">
      <c r="A43" s="2" t="s">
        <v>43</v>
      </c>
      <c r="B43" s="3">
        <v>719</v>
      </c>
    </row>
    <row r="44" spans="1:2" ht="12.75">
      <c r="A44" s="2" t="s">
        <v>44</v>
      </c>
      <c r="B44" s="3">
        <v>3467</v>
      </c>
    </row>
    <row r="45" spans="1:2" ht="12.75">
      <c r="A45" s="2" t="s">
        <v>45</v>
      </c>
      <c r="B45" s="3">
        <v>403</v>
      </c>
    </row>
    <row r="46" spans="1:2" ht="12.75">
      <c r="A46" s="2" t="s">
        <v>46</v>
      </c>
      <c r="B46" s="3">
        <v>731</v>
      </c>
    </row>
    <row r="47" spans="1:2" ht="12.75">
      <c r="A47" s="2" t="s">
        <v>47</v>
      </c>
      <c r="B47" s="3">
        <v>9</v>
      </c>
    </row>
    <row r="48" spans="1:2" ht="12.75">
      <c r="A48" s="2" t="s">
        <v>48</v>
      </c>
      <c r="B48" s="3">
        <v>178</v>
      </c>
    </row>
    <row r="49" spans="1:2" ht="12.75">
      <c r="A49" s="2" t="s">
        <v>49</v>
      </c>
      <c r="B49" s="3">
        <v>870</v>
      </c>
    </row>
    <row r="50" spans="1:2" ht="12.75">
      <c r="A50" s="2" t="s">
        <v>50</v>
      </c>
      <c r="B50" s="3">
        <v>794</v>
      </c>
    </row>
    <row r="51" spans="1:2" ht="12.75">
      <c r="A51" s="2" t="s">
        <v>51</v>
      </c>
      <c r="B51" s="3">
        <v>1295</v>
      </c>
    </row>
    <row r="52" spans="1:2" ht="12.75">
      <c r="A52" s="2" t="s">
        <v>52</v>
      </c>
      <c r="B52" s="3">
        <v>228</v>
      </c>
    </row>
    <row r="53" spans="1:2" ht="12.75">
      <c r="A53" s="2" t="s">
        <v>53</v>
      </c>
      <c r="B53" s="3">
        <v>266</v>
      </c>
    </row>
    <row r="54" spans="1:2" ht="12.75">
      <c r="A54" s="2" t="s">
        <v>54</v>
      </c>
      <c r="B54" s="3">
        <v>64</v>
      </c>
    </row>
    <row r="55" spans="1:2" ht="12.75">
      <c r="A55" s="2" t="s">
        <v>55</v>
      </c>
      <c r="B55" s="3">
        <v>1033</v>
      </c>
    </row>
    <row r="56" spans="1:2" ht="12.75">
      <c r="A56" s="2" t="s">
        <v>56</v>
      </c>
      <c r="B56" s="3">
        <v>157</v>
      </c>
    </row>
    <row r="57" spans="1:2" ht="12.75">
      <c r="A57" s="2" t="s">
        <v>57</v>
      </c>
      <c r="B57" s="3">
        <v>1103</v>
      </c>
    </row>
    <row r="58" spans="1:2" ht="12.75">
      <c r="A58" s="2" t="s">
        <v>58</v>
      </c>
      <c r="B58" s="3">
        <v>403</v>
      </c>
    </row>
    <row r="59" spans="1:2" ht="12.75">
      <c r="A59" s="2" t="s">
        <v>59</v>
      </c>
      <c r="B59" s="3">
        <v>273</v>
      </c>
    </row>
    <row r="60" spans="1:2" ht="12.75">
      <c r="A60" s="11"/>
      <c r="B60" s="12"/>
    </row>
    <row r="61" spans="1:2" ht="15">
      <c r="A61" s="13" t="s">
        <v>61</v>
      </c>
      <c r="B61" s="14">
        <v>2823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3">
      <selection activeCell="D42" sqref="D42"/>
    </sheetView>
  </sheetViews>
  <sheetFormatPr defaultColWidth="9.140625" defaultRowHeight="12.75"/>
  <cols>
    <col min="1" max="1" width="24.57421875" style="0" customWidth="1"/>
    <col min="2" max="2" width="29.57421875" style="0" customWidth="1"/>
  </cols>
  <sheetData>
    <row r="1" spans="1:3" ht="12.75">
      <c r="A1" s="1" t="s">
        <v>0</v>
      </c>
      <c r="B1" s="1" t="s">
        <v>1</v>
      </c>
      <c r="C1" s="10"/>
    </row>
    <row r="2" spans="1:2" ht="12.75">
      <c r="A2" s="2" t="s">
        <v>2</v>
      </c>
      <c r="B2" s="3">
        <v>2450</v>
      </c>
    </row>
    <row r="3" spans="1:2" ht="12.75">
      <c r="A3" s="2" t="s">
        <v>3</v>
      </c>
      <c r="B3" s="3">
        <v>1</v>
      </c>
    </row>
    <row r="4" spans="1:2" ht="12.75">
      <c r="A4" s="2" t="s">
        <v>4</v>
      </c>
      <c r="B4" s="3">
        <v>64</v>
      </c>
    </row>
    <row r="5" spans="1:5" ht="12.75">
      <c r="A5" s="2" t="s">
        <v>5</v>
      </c>
      <c r="B5" s="3">
        <v>696</v>
      </c>
      <c r="E5" t="s">
        <v>63</v>
      </c>
    </row>
    <row r="6" spans="1:2" ht="12.75">
      <c r="A6" s="2" t="s">
        <v>6</v>
      </c>
      <c r="B6" s="3">
        <v>89</v>
      </c>
    </row>
    <row r="7" spans="1:2" ht="12.75">
      <c r="A7" s="2" t="s">
        <v>7</v>
      </c>
      <c r="B7" s="3">
        <v>48</v>
      </c>
    </row>
    <row r="8" spans="1:2" ht="12.75">
      <c r="A8" s="2" t="s">
        <v>8</v>
      </c>
      <c r="B8" s="3">
        <v>1379</v>
      </c>
    </row>
    <row r="9" spans="1:2" ht="12.75">
      <c r="A9" s="2" t="s">
        <v>9</v>
      </c>
      <c r="B9" s="3">
        <v>144</v>
      </c>
    </row>
    <row r="10" spans="1:2" ht="12.75">
      <c r="A10" s="2" t="s">
        <v>10</v>
      </c>
      <c r="B10" s="3">
        <v>329</v>
      </c>
    </row>
    <row r="11" spans="1:2" ht="12.75">
      <c r="A11" s="2" t="s">
        <v>11</v>
      </c>
      <c r="B11" s="3">
        <v>2294</v>
      </c>
    </row>
    <row r="12" spans="1:2" ht="12.75">
      <c r="A12" s="2" t="s">
        <v>12</v>
      </c>
      <c r="B12" s="3">
        <v>69</v>
      </c>
    </row>
    <row r="13" spans="1:2" ht="12.75">
      <c r="A13" s="2" t="s">
        <v>13</v>
      </c>
      <c r="B13" s="3">
        <v>439</v>
      </c>
    </row>
    <row r="14" spans="1:2" ht="12.75">
      <c r="A14" s="2" t="s">
        <v>14</v>
      </c>
      <c r="B14" s="3">
        <v>224</v>
      </c>
    </row>
    <row r="15" spans="1:2" ht="12.75">
      <c r="A15" s="2" t="s">
        <v>15</v>
      </c>
      <c r="B15" s="3">
        <v>50</v>
      </c>
    </row>
    <row r="16" spans="1:2" ht="12.75">
      <c r="A16" s="2" t="s">
        <v>16</v>
      </c>
      <c r="B16" s="3">
        <v>2150</v>
      </c>
    </row>
    <row r="17" spans="1:2" ht="12.75">
      <c r="A17" s="2" t="s">
        <v>17</v>
      </c>
      <c r="B17" s="3">
        <v>355</v>
      </c>
    </row>
    <row r="18" spans="1:2" ht="12.75">
      <c r="A18" s="2" t="s">
        <v>18</v>
      </c>
      <c r="B18" s="3">
        <v>257</v>
      </c>
    </row>
    <row r="19" spans="1:2" ht="12.75">
      <c r="A19" s="2" t="s">
        <v>19</v>
      </c>
      <c r="B19" s="3">
        <v>75</v>
      </c>
    </row>
    <row r="20" spans="1:2" ht="12.75">
      <c r="A20" s="2" t="s">
        <v>20</v>
      </c>
      <c r="B20" s="3">
        <v>15286</v>
      </c>
    </row>
    <row r="21" spans="1:2" ht="12.75">
      <c r="A21" s="2" t="s">
        <v>21</v>
      </c>
      <c r="B21" s="3">
        <v>376</v>
      </c>
    </row>
    <row r="22" spans="1:2" ht="12.75">
      <c r="A22" s="2" t="s">
        <v>22</v>
      </c>
      <c r="B22" s="3">
        <v>149</v>
      </c>
    </row>
    <row r="23" spans="1:2" ht="12.75">
      <c r="A23" s="2" t="s">
        <v>23</v>
      </c>
      <c r="B23" s="3">
        <v>61</v>
      </c>
    </row>
    <row r="24" spans="1:2" ht="12.75">
      <c r="A24" s="2" t="s">
        <v>24</v>
      </c>
      <c r="B24" s="3">
        <v>269</v>
      </c>
    </row>
    <row r="25" spans="1:2" ht="12.75">
      <c r="A25" s="2" t="s">
        <v>25</v>
      </c>
      <c r="B25" s="3">
        <v>698</v>
      </c>
    </row>
    <row r="26" spans="1:2" ht="12.75">
      <c r="A26" s="2" t="s">
        <v>26</v>
      </c>
      <c r="B26" s="3">
        <v>37</v>
      </c>
    </row>
    <row r="27" spans="1:2" ht="12.75">
      <c r="A27" s="2" t="s">
        <v>27</v>
      </c>
      <c r="B27" s="3">
        <v>12</v>
      </c>
    </row>
    <row r="28" spans="1:2" ht="12.75">
      <c r="A28" s="2" t="s">
        <v>28</v>
      </c>
      <c r="B28" s="3">
        <v>695</v>
      </c>
    </row>
    <row r="29" spans="1:2" ht="12.75">
      <c r="A29" s="2" t="s">
        <v>29</v>
      </c>
      <c r="B29" s="3">
        <v>186</v>
      </c>
    </row>
    <row r="30" spans="1:2" ht="12.75">
      <c r="A30" s="2" t="s">
        <v>30</v>
      </c>
      <c r="B30" s="3">
        <v>171</v>
      </c>
    </row>
    <row r="31" spans="1:2" ht="12.75">
      <c r="A31" s="2" t="s">
        <v>31</v>
      </c>
      <c r="B31" s="3">
        <v>2880</v>
      </c>
    </row>
    <row r="32" spans="1:2" ht="12.75">
      <c r="A32" s="2" t="s">
        <v>32</v>
      </c>
      <c r="B32" s="3">
        <v>555</v>
      </c>
    </row>
    <row r="33" spans="1:2" ht="12.75">
      <c r="A33" s="2" t="s">
        <v>33</v>
      </c>
      <c r="B33" s="3">
        <v>41</v>
      </c>
    </row>
    <row r="34" spans="1:2" ht="12.75">
      <c r="A34" s="2" t="s">
        <v>34</v>
      </c>
      <c r="B34" s="3">
        <v>3167</v>
      </c>
    </row>
    <row r="35" spans="1:2" ht="12.75">
      <c r="A35" s="2" t="s">
        <v>35</v>
      </c>
      <c r="B35" s="3">
        <v>5081</v>
      </c>
    </row>
    <row r="36" spans="1:2" ht="12.75">
      <c r="A36" s="2" t="s">
        <v>36</v>
      </c>
      <c r="B36" s="3">
        <v>97</v>
      </c>
    </row>
    <row r="37" spans="1:2" ht="12.75">
      <c r="A37" s="2" t="s">
        <v>37</v>
      </c>
      <c r="B37" s="3">
        <v>3764</v>
      </c>
    </row>
    <row r="38" spans="1:2" ht="12.75">
      <c r="A38" s="2" t="s">
        <v>38</v>
      </c>
      <c r="B38" s="3">
        <v>3868</v>
      </c>
    </row>
    <row r="39" spans="1:2" ht="12.75">
      <c r="A39" s="2" t="s">
        <v>39</v>
      </c>
      <c r="B39" s="3">
        <v>1147</v>
      </c>
    </row>
    <row r="40" spans="1:2" ht="12.75">
      <c r="A40" s="2" t="s">
        <v>40</v>
      </c>
      <c r="B40" s="3">
        <v>1763</v>
      </c>
    </row>
    <row r="41" spans="1:2" ht="12.75">
      <c r="A41" s="2" t="s">
        <v>41</v>
      </c>
      <c r="B41" s="3">
        <v>455</v>
      </c>
    </row>
    <row r="42" spans="1:2" ht="12.75">
      <c r="A42" s="2" t="s">
        <v>42</v>
      </c>
      <c r="B42" s="3">
        <v>779</v>
      </c>
    </row>
    <row r="43" spans="1:2" ht="12.75">
      <c r="A43" s="2" t="s">
        <v>43</v>
      </c>
      <c r="B43" s="3">
        <v>723</v>
      </c>
    </row>
    <row r="44" spans="1:2" ht="12.75">
      <c r="A44" s="2" t="s">
        <v>44</v>
      </c>
      <c r="B44" s="3">
        <v>3442</v>
      </c>
    </row>
    <row r="45" spans="1:2" ht="12.75">
      <c r="A45" s="2" t="s">
        <v>45</v>
      </c>
      <c r="B45" s="3">
        <v>405</v>
      </c>
    </row>
    <row r="46" spans="1:2" ht="12.75">
      <c r="A46" s="2" t="s">
        <v>46</v>
      </c>
      <c r="B46" s="3">
        <v>740</v>
      </c>
    </row>
    <row r="47" spans="1:2" ht="12.75">
      <c r="A47" s="2" t="s">
        <v>47</v>
      </c>
      <c r="B47" s="3">
        <v>9</v>
      </c>
    </row>
    <row r="48" spans="1:2" ht="12.75">
      <c r="A48" s="2" t="s">
        <v>48</v>
      </c>
      <c r="B48" s="3">
        <v>185</v>
      </c>
    </row>
    <row r="49" spans="1:2" ht="12.75">
      <c r="A49" s="2" t="s">
        <v>49</v>
      </c>
      <c r="B49" s="3">
        <v>855</v>
      </c>
    </row>
    <row r="50" spans="1:2" ht="12.75">
      <c r="A50" s="2" t="s">
        <v>50</v>
      </c>
      <c r="B50" s="3">
        <v>797</v>
      </c>
    </row>
    <row r="51" spans="1:2" ht="12.75">
      <c r="A51" s="2" t="s">
        <v>51</v>
      </c>
      <c r="B51" s="3">
        <v>1290</v>
      </c>
    </row>
    <row r="52" spans="1:2" ht="12.75">
      <c r="A52" s="2" t="s">
        <v>52</v>
      </c>
      <c r="B52" s="3">
        <v>227</v>
      </c>
    </row>
    <row r="53" spans="1:2" ht="12.75">
      <c r="A53" s="2" t="s">
        <v>53</v>
      </c>
      <c r="B53" s="3">
        <v>258</v>
      </c>
    </row>
    <row r="54" spans="1:2" ht="12.75">
      <c r="A54" s="2" t="s">
        <v>54</v>
      </c>
      <c r="B54" s="3">
        <v>66</v>
      </c>
    </row>
    <row r="55" spans="1:2" ht="12.75">
      <c r="A55" s="2" t="s">
        <v>55</v>
      </c>
      <c r="B55" s="3">
        <v>1023</v>
      </c>
    </row>
    <row r="56" spans="1:2" ht="12.75">
      <c r="A56" s="2" t="s">
        <v>56</v>
      </c>
      <c r="B56" s="3">
        <v>158</v>
      </c>
    </row>
    <row r="57" spans="1:2" ht="12.75">
      <c r="A57" s="2" t="s">
        <v>57</v>
      </c>
      <c r="B57" s="3">
        <v>1110</v>
      </c>
    </row>
    <row r="58" spans="1:2" ht="12.75">
      <c r="A58" s="2" t="s">
        <v>58</v>
      </c>
      <c r="B58" s="3">
        <v>407</v>
      </c>
    </row>
    <row r="59" spans="1:2" ht="12.75">
      <c r="A59" s="2" t="s">
        <v>59</v>
      </c>
      <c r="B59" s="3">
        <v>281</v>
      </c>
    </row>
    <row r="62" spans="1:3" ht="15">
      <c r="A62" s="9" t="s">
        <v>62</v>
      </c>
      <c r="B62" s="15">
        <v>2920</v>
      </c>
      <c r="C62" s="1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0.421875" style="0" customWidth="1"/>
    <col min="2" max="2" width="39.7109375" style="0" customWidth="1"/>
  </cols>
  <sheetData>
    <row r="1" spans="1:2" ht="12.75">
      <c r="A1" s="1" t="s">
        <v>0</v>
      </c>
      <c r="B1" s="1" t="s">
        <v>1</v>
      </c>
    </row>
    <row r="2" spans="1:2" ht="12.75">
      <c r="A2" s="2" t="s">
        <v>2</v>
      </c>
      <c r="B2" s="3">
        <v>2466</v>
      </c>
    </row>
    <row r="3" spans="1:2" ht="12.75">
      <c r="A3" s="2" t="s">
        <v>3</v>
      </c>
      <c r="B3" s="3">
        <v>1</v>
      </c>
    </row>
    <row r="4" spans="1:2" ht="12.75">
      <c r="A4" s="2" t="s">
        <v>4</v>
      </c>
      <c r="B4" s="3">
        <v>64</v>
      </c>
    </row>
    <row r="5" spans="1:2" ht="12.75">
      <c r="A5" s="2" t="s">
        <v>5</v>
      </c>
      <c r="B5" s="3">
        <v>705</v>
      </c>
    </row>
    <row r="6" spans="1:2" ht="12.75">
      <c r="A6" s="2" t="s">
        <v>6</v>
      </c>
      <c r="B6" s="3">
        <v>88</v>
      </c>
    </row>
    <row r="7" spans="1:2" ht="12.75">
      <c r="A7" s="2" t="s">
        <v>7</v>
      </c>
      <c r="B7" s="3">
        <v>48</v>
      </c>
    </row>
    <row r="8" spans="1:2" ht="12.75">
      <c r="A8" s="2" t="s">
        <v>8</v>
      </c>
      <c r="B8" s="3">
        <v>1393</v>
      </c>
    </row>
    <row r="9" spans="1:2" ht="12.75">
      <c r="A9" s="2" t="s">
        <v>9</v>
      </c>
      <c r="B9" s="3">
        <v>148</v>
      </c>
    </row>
    <row r="10" spans="1:2" ht="12.75">
      <c r="A10" s="2" t="s">
        <v>10</v>
      </c>
      <c r="B10" s="3">
        <v>338</v>
      </c>
    </row>
    <row r="11" spans="1:2" ht="12.75">
      <c r="A11" s="2" t="s">
        <v>11</v>
      </c>
      <c r="B11" s="3">
        <v>2342</v>
      </c>
    </row>
    <row r="12" spans="1:2" ht="12.75">
      <c r="A12" s="2" t="s">
        <v>12</v>
      </c>
      <c r="B12" s="3">
        <v>70</v>
      </c>
    </row>
    <row r="13" spans="1:2" ht="12.75">
      <c r="A13" s="2" t="s">
        <v>13</v>
      </c>
      <c r="B13" s="3">
        <v>443</v>
      </c>
    </row>
    <row r="14" spans="1:2" ht="12.75">
      <c r="A14" s="2" t="s">
        <v>14</v>
      </c>
      <c r="B14" s="3">
        <v>225</v>
      </c>
    </row>
    <row r="15" spans="1:2" ht="12.75">
      <c r="A15" s="2" t="s">
        <v>15</v>
      </c>
      <c r="B15" s="3">
        <v>52</v>
      </c>
    </row>
    <row r="16" spans="1:2" ht="12.75">
      <c r="A16" s="2" t="s">
        <v>16</v>
      </c>
      <c r="B16" s="3">
        <v>2136</v>
      </c>
    </row>
    <row r="17" spans="1:2" ht="12.75">
      <c r="A17" s="2" t="s">
        <v>17</v>
      </c>
      <c r="B17" s="3">
        <v>357</v>
      </c>
    </row>
    <row r="18" spans="1:2" ht="12.75">
      <c r="A18" s="2" t="s">
        <v>18</v>
      </c>
      <c r="B18" s="3">
        <v>267</v>
      </c>
    </row>
    <row r="19" spans="1:2" ht="12.75">
      <c r="A19" s="2" t="s">
        <v>19</v>
      </c>
      <c r="B19" s="3">
        <v>76</v>
      </c>
    </row>
    <row r="20" spans="1:2" ht="12.75">
      <c r="A20" s="2" t="s">
        <v>20</v>
      </c>
      <c r="B20" s="3">
        <v>15378</v>
      </c>
    </row>
    <row r="21" spans="1:2" ht="12.75">
      <c r="A21" s="2" t="s">
        <v>21</v>
      </c>
      <c r="B21" s="3">
        <v>374</v>
      </c>
    </row>
    <row r="22" spans="1:2" ht="12.75">
      <c r="A22" s="2" t="s">
        <v>22</v>
      </c>
      <c r="B22" s="3">
        <v>146</v>
      </c>
    </row>
    <row r="23" spans="1:2" ht="12.75">
      <c r="A23" s="2" t="s">
        <v>23</v>
      </c>
      <c r="B23" s="3">
        <v>60</v>
      </c>
    </row>
    <row r="24" spans="1:2" ht="12.75">
      <c r="A24" s="2" t="s">
        <v>24</v>
      </c>
      <c r="B24" s="3">
        <v>268</v>
      </c>
    </row>
    <row r="25" spans="1:2" ht="12.75">
      <c r="A25" s="2" t="s">
        <v>25</v>
      </c>
      <c r="B25" s="3">
        <v>703</v>
      </c>
    </row>
    <row r="26" spans="1:2" ht="12.75">
      <c r="A26" s="2" t="s">
        <v>26</v>
      </c>
      <c r="B26" s="3">
        <v>39</v>
      </c>
    </row>
    <row r="27" spans="1:2" ht="12.75">
      <c r="A27" s="2" t="s">
        <v>27</v>
      </c>
      <c r="B27" s="3">
        <v>12</v>
      </c>
    </row>
    <row r="28" spans="1:2" ht="12.75">
      <c r="A28" s="2" t="s">
        <v>28</v>
      </c>
      <c r="B28" s="3">
        <v>702</v>
      </c>
    </row>
    <row r="29" spans="1:2" ht="12.75">
      <c r="A29" s="2" t="s">
        <v>29</v>
      </c>
      <c r="B29" s="3">
        <v>188</v>
      </c>
    </row>
    <row r="30" spans="1:2" ht="12.75">
      <c r="A30" s="2" t="s">
        <v>30</v>
      </c>
      <c r="B30" s="3">
        <v>169</v>
      </c>
    </row>
    <row r="31" spans="1:2" ht="12.75">
      <c r="A31" s="2" t="s">
        <v>31</v>
      </c>
      <c r="B31" s="3">
        <v>2906</v>
      </c>
    </row>
    <row r="32" spans="1:2" ht="12.75">
      <c r="A32" s="2" t="s">
        <v>32</v>
      </c>
      <c r="B32" s="3">
        <v>556</v>
      </c>
    </row>
    <row r="33" spans="1:2" ht="12.75">
      <c r="A33" s="2" t="s">
        <v>33</v>
      </c>
      <c r="B33" s="3">
        <v>41</v>
      </c>
    </row>
    <row r="34" spans="1:2" ht="12.75">
      <c r="A34" s="2" t="s">
        <v>34</v>
      </c>
      <c r="B34" s="3">
        <v>3192</v>
      </c>
    </row>
    <row r="35" spans="1:2" ht="12.75">
      <c r="A35" s="2" t="s">
        <v>35</v>
      </c>
      <c r="B35" s="3">
        <v>5211</v>
      </c>
    </row>
    <row r="36" spans="1:2" ht="12.75">
      <c r="A36" s="2" t="s">
        <v>36</v>
      </c>
      <c r="B36" s="3">
        <v>103</v>
      </c>
    </row>
    <row r="37" spans="1:2" ht="12.75">
      <c r="A37" s="2" t="s">
        <v>37</v>
      </c>
      <c r="B37" s="3">
        <v>3812</v>
      </c>
    </row>
    <row r="38" spans="1:2" ht="12.75">
      <c r="A38" s="2" t="s">
        <v>38</v>
      </c>
      <c r="B38" s="3">
        <v>3925</v>
      </c>
    </row>
    <row r="39" spans="1:2" ht="12.75">
      <c r="A39" s="2" t="s">
        <v>39</v>
      </c>
      <c r="B39" s="3">
        <v>1156</v>
      </c>
    </row>
    <row r="40" spans="1:2" ht="12.75">
      <c r="A40" s="2" t="s">
        <v>40</v>
      </c>
      <c r="B40" s="3">
        <v>1768</v>
      </c>
    </row>
    <row r="41" spans="1:2" ht="12.75">
      <c r="A41" s="2" t="s">
        <v>41</v>
      </c>
      <c r="B41" s="3">
        <v>459</v>
      </c>
    </row>
    <row r="42" spans="1:2" ht="12.75">
      <c r="A42" s="2" t="s">
        <v>42</v>
      </c>
      <c r="B42" s="3">
        <v>792</v>
      </c>
    </row>
    <row r="43" spans="1:2" ht="12.75">
      <c r="A43" s="2" t="s">
        <v>43</v>
      </c>
      <c r="B43" s="3">
        <v>719</v>
      </c>
    </row>
    <row r="44" spans="1:2" ht="12.75">
      <c r="A44" s="2" t="s">
        <v>44</v>
      </c>
      <c r="B44" s="3">
        <v>3459</v>
      </c>
    </row>
    <row r="45" spans="1:2" ht="12.75">
      <c r="A45" s="2" t="s">
        <v>45</v>
      </c>
      <c r="B45" s="3">
        <v>408</v>
      </c>
    </row>
    <row r="46" spans="1:2" ht="12.75">
      <c r="A46" s="2" t="s">
        <v>46</v>
      </c>
      <c r="B46" s="3">
        <v>754</v>
      </c>
    </row>
    <row r="47" spans="1:2" ht="12.75">
      <c r="A47" s="2" t="s">
        <v>47</v>
      </c>
      <c r="B47" s="3">
        <v>9</v>
      </c>
    </row>
    <row r="48" spans="1:2" ht="12.75">
      <c r="A48" s="2" t="s">
        <v>48</v>
      </c>
      <c r="B48" s="3">
        <v>182</v>
      </c>
    </row>
    <row r="49" spans="1:2" ht="12.75">
      <c r="A49" s="2" t="s">
        <v>49</v>
      </c>
      <c r="B49" s="3">
        <v>865</v>
      </c>
    </row>
    <row r="50" spans="1:2" ht="12.75">
      <c r="A50" s="2" t="s">
        <v>50</v>
      </c>
      <c r="B50" s="3">
        <v>809</v>
      </c>
    </row>
    <row r="51" spans="1:2" ht="12.75">
      <c r="A51" s="2" t="s">
        <v>51</v>
      </c>
      <c r="B51" s="3">
        <v>1275</v>
      </c>
    </row>
    <row r="52" spans="1:2" ht="12.75">
      <c r="A52" s="2" t="s">
        <v>52</v>
      </c>
      <c r="B52" s="3">
        <v>224</v>
      </c>
    </row>
    <row r="53" spans="1:2" ht="12.75">
      <c r="A53" s="2" t="s">
        <v>53</v>
      </c>
      <c r="B53" s="3">
        <v>270</v>
      </c>
    </row>
    <row r="54" spans="1:2" ht="12.75">
      <c r="A54" s="2" t="s">
        <v>54</v>
      </c>
      <c r="B54" s="3">
        <v>66</v>
      </c>
    </row>
    <row r="55" spans="1:2" ht="12.75">
      <c r="A55" s="2" t="s">
        <v>55</v>
      </c>
      <c r="B55" s="3">
        <v>1023</v>
      </c>
    </row>
    <row r="56" spans="1:2" ht="12.75">
      <c r="A56" s="2" t="s">
        <v>56</v>
      </c>
      <c r="B56" s="3">
        <v>160</v>
      </c>
    </row>
    <row r="57" spans="1:2" ht="12.75">
      <c r="A57" s="2" t="s">
        <v>57</v>
      </c>
      <c r="B57" s="3">
        <v>1103</v>
      </c>
    </row>
    <row r="58" spans="1:2" ht="12.75">
      <c r="A58" s="2" t="s">
        <v>58</v>
      </c>
      <c r="B58" s="3">
        <v>409</v>
      </c>
    </row>
    <row r="59" spans="1:2" ht="12.75">
      <c r="A59" s="2" t="s">
        <v>59</v>
      </c>
      <c r="B59" s="3">
        <v>288</v>
      </c>
    </row>
    <row r="61" spans="1:2" ht="15">
      <c r="A61" s="9" t="s">
        <v>60</v>
      </c>
      <c r="B61" s="8">
        <v>3140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D1" sqref="D1:D60"/>
    </sheetView>
  </sheetViews>
  <sheetFormatPr defaultColWidth="9.140625" defaultRowHeight="12.75"/>
  <cols>
    <col min="1" max="1" width="25.421875" style="0" customWidth="1"/>
    <col min="2" max="2" width="23.28125" style="0" customWidth="1"/>
    <col min="3" max="3" width="21.28125" style="0" customWidth="1"/>
    <col min="4" max="4" width="14.00390625" style="0" customWidth="1"/>
  </cols>
  <sheetData>
    <row r="1" spans="1:4" ht="26.25">
      <c r="A1" s="17" t="s">
        <v>0</v>
      </c>
      <c r="B1" s="18" t="s">
        <v>1</v>
      </c>
      <c r="C1" s="19" t="s">
        <v>64</v>
      </c>
      <c r="D1" s="26" t="s">
        <v>65</v>
      </c>
    </row>
    <row r="2" spans="1:4" ht="12.75">
      <c r="A2" s="20" t="s">
        <v>2</v>
      </c>
      <c r="B2" s="21">
        <v>2446</v>
      </c>
      <c r="C2" s="22">
        <v>159</v>
      </c>
      <c r="D2" s="27">
        <f>+C2/B2</f>
        <v>0.06500408830744071</v>
      </c>
    </row>
    <row r="3" spans="1:4" ht="12.75">
      <c r="A3" s="20" t="s">
        <v>3</v>
      </c>
      <c r="B3" s="21">
        <v>1</v>
      </c>
      <c r="C3" s="22">
        <v>0</v>
      </c>
      <c r="D3" s="27">
        <f aca="true" t="shared" si="0" ref="D3:D60">+C3/B3</f>
        <v>0</v>
      </c>
    </row>
    <row r="4" spans="1:4" ht="12.75">
      <c r="A4" s="20" t="s">
        <v>4</v>
      </c>
      <c r="B4" s="21">
        <v>68</v>
      </c>
      <c r="C4" s="22">
        <v>1</v>
      </c>
      <c r="D4" s="27">
        <f t="shared" si="0"/>
        <v>0.014705882352941176</v>
      </c>
    </row>
    <row r="5" spans="1:4" ht="12.75">
      <c r="A5" s="20" t="s">
        <v>5</v>
      </c>
      <c r="B5" s="21">
        <v>691</v>
      </c>
      <c r="C5" s="22">
        <v>32</v>
      </c>
      <c r="D5" s="27">
        <f t="shared" si="0"/>
        <v>0.04630969609261939</v>
      </c>
    </row>
    <row r="6" spans="1:4" ht="12.75">
      <c r="A6" s="20" t="s">
        <v>6</v>
      </c>
      <c r="B6" s="21">
        <v>86</v>
      </c>
      <c r="C6" s="22">
        <v>0</v>
      </c>
      <c r="D6" s="27">
        <f t="shared" si="0"/>
        <v>0</v>
      </c>
    </row>
    <row r="7" spans="1:4" ht="12.75">
      <c r="A7" s="20" t="s">
        <v>7</v>
      </c>
      <c r="B7" s="21">
        <v>51</v>
      </c>
      <c r="C7" s="22">
        <v>1</v>
      </c>
      <c r="D7" s="27">
        <f t="shared" si="0"/>
        <v>0.0196078431372549</v>
      </c>
    </row>
    <row r="8" spans="1:4" ht="12.75">
      <c r="A8" s="20" t="s">
        <v>8</v>
      </c>
      <c r="B8" s="21">
        <v>1358</v>
      </c>
      <c r="C8" s="22">
        <v>90</v>
      </c>
      <c r="D8" s="27">
        <f t="shared" si="0"/>
        <v>0.0662739322533137</v>
      </c>
    </row>
    <row r="9" spans="1:4" ht="12.75">
      <c r="A9" s="20" t="s">
        <v>9</v>
      </c>
      <c r="B9" s="21">
        <v>148</v>
      </c>
      <c r="C9" s="22">
        <v>2</v>
      </c>
      <c r="D9" s="27">
        <f t="shared" si="0"/>
        <v>0.013513513513513514</v>
      </c>
    </row>
    <row r="10" spans="1:4" ht="12.75">
      <c r="A10" s="20" t="s">
        <v>10</v>
      </c>
      <c r="B10" s="21">
        <v>335</v>
      </c>
      <c r="C10" s="22">
        <v>11</v>
      </c>
      <c r="D10" s="27">
        <f t="shared" si="0"/>
        <v>0.03283582089552239</v>
      </c>
    </row>
    <row r="11" spans="1:4" ht="12.75">
      <c r="A11" s="20" t="s">
        <v>11</v>
      </c>
      <c r="B11" s="21">
        <v>2338</v>
      </c>
      <c r="C11" s="22">
        <v>29</v>
      </c>
      <c r="D11" s="27">
        <f t="shared" si="0"/>
        <v>0.01240376390076989</v>
      </c>
    </row>
    <row r="12" spans="1:4" ht="12.75">
      <c r="A12" s="20" t="s">
        <v>12</v>
      </c>
      <c r="B12" s="21">
        <v>67</v>
      </c>
      <c r="C12" s="22">
        <v>1</v>
      </c>
      <c r="D12" s="27">
        <f t="shared" si="0"/>
        <v>0.014925373134328358</v>
      </c>
    </row>
    <row r="13" spans="1:4" ht="12.75">
      <c r="A13" s="20" t="s">
        <v>13</v>
      </c>
      <c r="B13" s="21">
        <v>448</v>
      </c>
      <c r="C13" s="22">
        <v>41</v>
      </c>
      <c r="D13" s="27">
        <f t="shared" si="0"/>
        <v>0.09151785714285714</v>
      </c>
    </row>
    <row r="14" spans="1:4" ht="12.75">
      <c r="A14" s="20" t="s">
        <v>14</v>
      </c>
      <c r="B14" s="21">
        <v>224</v>
      </c>
      <c r="C14" s="22">
        <v>3</v>
      </c>
      <c r="D14" s="27">
        <f t="shared" si="0"/>
        <v>0.013392857142857142</v>
      </c>
    </row>
    <row r="15" spans="1:4" ht="12.75">
      <c r="A15" s="20" t="s">
        <v>15</v>
      </c>
      <c r="B15" s="21">
        <v>50</v>
      </c>
      <c r="C15" s="22">
        <v>3</v>
      </c>
      <c r="D15" s="27">
        <f t="shared" si="0"/>
        <v>0.06</v>
      </c>
    </row>
    <row r="16" spans="1:4" ht="12.75">
      <c r="A16" s="20" t="s">
        <v>16</v>
      </c>
      <c r="B16" s="21">
        <v>2122</v>
      </c>
      <c r="C16" s="22">
        <v>47</v>
      </c>
      <c r="D16" s="27">
        <f t="shared" si="0"/>
        <v>0.022148916116870875</v>
      </c>
    </row>
    <row r="17" spans="1:4" ht="12.75">
      <c r="A17" s="20" t="s">
        <v>17</v>
      </c>
      <c r="B17" s="21">
        <v>353</v>
      </c>
      <c r="C17" s="22">
        <v>1</v>
      </c>
      <c r="D17" s="27">
        <f t="shared" si="0"/>
        <v>0.0028328611898017</v>
      </c>
    </row>
    <row r="18" spans="1:4" ht="12.75">
      <c r="A18" s="20" t="s">
        <v>18</v>
      </c>
      <c r="B18" s="21">
        <v>265</v>
      </c>
      <c r="C18" s="22">
        <v>4</v>
      </c>
      <c r="D18" s="27">
        <f t="shared" si="0"/>
        <v>0.01509433962264151</v>
      </c>
    </row>
    <row r="19" spans="1:4" ht="12.75">
      <c r="A19" s="20" t="s">
        <v>19</v>
      </c>
      <c r="B19" s="21">
        <v>76</v>
      </c>
      <c r="C19" s="22">
        <v>0</v>
      </c>
      <c r="D19" s="27">
        <f t="shared" si="0"/>
        <v>0</v>
      </c>
    </row>
    <row r="20" spans="1:4" ht="12.75">
      <c r="A20" s="20" t="s">
        <v>20</v>
      </c>
      <c r="B20" s="21">
        <v>15275</v>
      </c>
      <c r="C20" s="22">
        <v>595</v>
      </c>
      <c r="D20" s="27">
        <f t="shared" si="0"/>
        <v>0.03895253682487725</v>
      </c>
    </row>
    <row r="21" spans="1:4" ht="12.75">
      <c r="A21" s="20" t="s">
        <v>21</v>
      </c>
      <c r="B21" s="21">
        <v>378</v>
      </c>
      <c r="C21" s="22">
        <v>4</v>
      </c>
      <c r="D21" s="27">
        <f t="shared" si="0"/>
        <v>0.010582010582010581</v>
      </c>
    </row>
    <row r="22" spans="1:4" ht="12.75">
      <c r="A22" s="20" t="s">
        <v>22</v>
      </c>
      <c r="B22" s="21">
        <v>147</v>
      </c>
      <c r="C22" s="22">
        <v>11</v>
      </c>
      <c r="D22" s="27">
        <f t="shared" si="0"/>
        <v>0.07482993197278912</v>
      </c>
    </row>
    <row r="23" spans="1:4" ht="12.75">
      <c r="A23" s="20" t="s">
        <v>23</v>
      </c>
      <c r="B23" s="21">
        <v>62</v>
      </c>
      <c r="C23" s="22">
        <v>0</v>
      </c>
      <c r="D23" s="27">
        <f t="shared" si="0"/>
        <v>0</v>
      </c>
    </row>
    <row r="24" spans="1:4" ht="12.75">
      <c r="A24" s="20" t="s">
        <v>24</v>
      </c>
      <c r="B24" s="21">
        <v>268</v>
      </c>
      <c r="C24" s="22">
        <v>23</v>
      </c>
      <c r="D24" s="27">
        <f t="shared" si="0"/>
        <v>0.08582089552238806</v>
      </c>
    </row>
    <row r="25" spans="1:4" ht="12.75">
      <c r="A25" s="20" t="s">
        <v>25</v>
      </c>
      <c r="B25" s="21">
        <v>707</v>
      </c>
      <c r="C25" s="22">
        <v>31</v>
      </c>
      <c r="D25" s="27">
        <f t="shared" si="0"/>
        <v>0.04384724186704385</v>
      </c>
    </row>
    <row r="26" spans="1:4" ht="12.75">
      <c r="A26" s="20" t="s">
        <v>26</v>
      </c>
      <c r="B26" s="21">
        <v>40</v>
      </c>
      <c r="C26" s="22">
        <v>1</v>
      </c>
      <c r="D26" s="27">
        <f t="shared" si="0"/>
        <v>0.025</v>
      </c>
    </row>
    <row r="27" spans="1:4" ht="12.75">
      <c r="A27" s="20" t="s">
        <v>27</v>
      </c>
      <c r="B27" s="21">
        <v>12</v>
      </c>
      <c r="C27" s="22">
        <v>2</v>
      </c>
      <c r="D27" s="27">
        <f t="shared" si="0"/>
        <v>0.16666666666666666</v>
      </c>
    </row>
    <row r="28" spans="1:4" ht="12.75">
      <c r="A28" s="20" t="s">
        <v>28</v>
      </c>
      <c r="B28" s="21">
        <v>699</v>
      </c>
      <c r="C28" s="22">
        <v>38</v>
      </c>
      <c r="D28" s="27">
        <f t="shared" si="0"/>
        <v>0.05436337625178827</v>
      </c>
    </row>
    <row r="29" spans="1:4" ht="12.75">
      <c r="A29" s="20" t="s">
        <v>29</v>
      </c>
      <c r="B29" s="21">
        <v>188</v>
      </c>
      <c r="C29" s="22">
        <v>16</v>
      </c>
      <c r="D29" s="27">
        <f t="shared" si="0"/>
        <v>0.0851063829787234</v>
      </c>
    </row>
    <row r="30" spans="1:4" ht="12.75">
      <c r="A30" s="20" t="s">
        <v>30</v>
      </c>
      <c r="B30" s="21">
        <v>164</v>
      </c>
      <c r="C30" s="22">
        <v>5</v>
      </c>
      <c r="D30" s="27">
        <f t="shared" si="0"/>
        <v>0.03048780487804878</v>
      </c>
    </row>
    <row r="31" spans="1:4" ht="12.75">
      <c r="A31" s="20" t="s">
        <v>31</v>
      </c>
      <c r="B31" s="21">
        <v>2869</v>
      </c>
      <c r="C31" s="22">
        <v>179</v>
      </c>
      <c r="D31" s="27">
        <f t="shared" si="0"/>
        <v>0.062391077030324156</v>
      </c>
    </row>
    <row r="32" spans="1:4" ht="12.75">
      <c r="A32" s="20" t="s">
        <v>32</v>
      </c>
      <c r="B32" s="21">
        <v>552</v>
      </c>
      <c r="C32" s="22">
        <v>15</v>
      </c>
      <c r="D32" s="27">
        <f t="shared" si="0"/>
        <v>0.02717391304347826</v>
      </c>
    </row>
    <row r="33" spans="1:4" ht="12.75">
      <c r="A33" s="20" t="s">
        <v>33</v>
      </c>
      <c r="B33" s="21">
        <v>43</v>
      </c>
      <c r="C33" s="22">
        <v>1</v>
      </c>
      <c r="D33" s="27">
        <f t="shared" si="0"/>
        <v>0.023255813953488372</v>
      </c>
    </row>
    <row r="34" spans="1:4" ht="12.75">
      <c r="A34" s="20" t="s">
        <v>34</v>
      </c>
      <c r="B34" s="21">
        <v>3156</v>
      </c>
      <c r="C34" s="22">
        <v>99</v>
      </c>
      <c r="D34" s="27">
        <f t="shared" si="0"/>
        <v>0.03136882129277566</v>
      </c>
    </row>
    <row r="35" spans="1:4" ht="12.75">
      <c r="A35" s="20" t="s">
        <v>35</v>
      </c>
      <c r="B35" s="21">
        <v>5140</v>
      </c>
      <c r="C35" s="22">
        <v>167</v>
      </c>
      <c r="D35" s="27">
        <f t="shared" si="0"/>
        <v>0.03249027237354086</v>
      </c>
    </row>
    <row r="36" spans="1:4" ht="12.75">
      <c r="A36" s="20" t="s">
        <v>36</v>
      </c>
      <c r="B36" s="21">
        <v>102</v>
      </c>
      <c r="C36" s="22">
        <v>2</v>
      </c>
      <c r="D36" s="27">
        <f t="shared" si="0"/>
        <v>0.0196078431372549</v>
      </c>
    </row>
    <row r="37" spans="1:4" ht="12.75">
      <c r="A37" s="20" t="s">
        <v>37</v>
      </c>
      <c r="B37" s="21">
        <v>3757</v>
      </c>
      <c r="C37" s="22">
        <v>166</v>
      </c>
      <c r="D37" s="27">
        <f t="shared" si="0"/>
        <v>0.044184189512909235</v>
      </c>
    </row>
    <row r="38" spans="1:4" ht="12.75">
      <c r="A38" s="20" t="s">
        <v>38</v>
      </c>
      <c r="B38" s="21">
        <v>3920</v>
      </c>
      <c r="C38" s="22">
        <v>307</v>
      </c>
      <c r="D38" s="27">
        <f t="shared" si="0"/>
        <v>0.07831632653061224</v>
      </c>
    </row>
    <row r="39" spans="1:4" ht="12.75">
      <c r="A39" s="20" t="s">
        <v>39</v>
      </c>
      <c r="B39" s="21">
        <v>1151</v>
      </c>
      <c r="C39" s="22">
        <v>195</v>
      </c>
      <c r="D39" s="27">
        <f t="shared" si="0"/>
        <v>0.16941789748045177</v>
      </c>
    </row>
    <row r="40" spans="1:4" ht="12.75">
      <c r="A40" s="20" t="s">
        <v>40</v>
      </c>
      <c r="B40" s="21">
        <v>1771</v>
      </c>
      <c r="C40" s="22">
        <v>58</v>
      </c>
      <c r="D40" s="27">
        <f t="shared" si="0"/>
        <v>0.03274985883681536</v>
      </c>
    </row>
    <row r="41" spans="1:4" ht="12.75">
      <c r="A41" s="20" t="s">
        <v>41</v>
      </c>
      <c r="B41" s="21">
        <v>457</v>
      </c>
      <c r="C41" s="22">
        <v>56</v>
      </c>
      <c r="D41" s="27">
        <f t="shared" si="0"/>
        <v>0.12253829321663019</v>
      </c>
    </row>
    <row r="42" spans="1:4" ht="12.75">
      <c r="A42" s="20" t="s">
        <v>42</v>
      </c>
      <c r="B42" s="21">
        <v>796</v>
      </c>
      <c r="C42" s="22">
        <v>56</v>
      </c>
      <c r="D42" s="27">
        <f t="shared" si="0"/>
        <v>0.07035175879396985</v>
      </c>
    </row>
    <row r="43" spans="1:4" ht="12.75">
      <c r="A43" s="20" t="s">
        <v>43</v>
      </c>
      <c r="B43" s="21">
        <v>715</v>
      </c>
      <c r="C43" s="22">
        <v>70</v>
      </c>
      <c r="D43" s="27">
        <f t="shared" si="0"/>
        <v>0.0979020979020979</v>
      </c>
    </row>
    <row r="44" spans="1:4" ht="12.75">
      <c r="A44" s="20" t="s">
        <v>44</v>
      </c>
      <c r="B44" s="21">
        <v>3428</v>
      </c>
      <c r="C44" s="22">
        <v>238</v>
      </c>
      <c r="D44" s="27">
        <f t="shared" si="0"/>
        <v>0.06942823803967328</v>
      </c>
    </row>
    <row r="45" spans="1:4" ht="12.75">
      <c r="A45" s="20" t="s">
        <v>45</v>
      </c>
      <c r="B45" s="21">
        <v>406</v>
      </c>
      <c r="C45" s="22">
        <v>33</v>
      </c>
      <c r="D45" s="27">
        <f t="shared" si="0"/>
        <v>0.0812807881773399</v>
      </c>
    </row>
    <row r="46" spans="1:4" ht="12.75">
      <c r="A46" s="20" t="s">
        <v>46</v>
      </c>
      <c r="B46" s="21">
        <v>764</v>
      </c>
      <c r="C46" s="22">
        <v>24</v>
      </c>
      <c r="D46" s="27">
        <f t="shared" si="0"/>
        <v>0.031413612565445025</v>
      </c>
    </row>
    <row r="47" spans="1:4" ht="12.75">
      <c r="A47" s="20" t="s">
        <v>47</v>
      </c>
      <c r="B47" s="21">
        <v>8</v>
      </c>
      <c r="C47" s="22">
        <v>0</v>
      </c>
      <c r="D47" s="27">
        <f t="shared" si="0"/>
        <v>0</v>
      </c>
    </row>
    <row r="48" spans="1:4" ht="12.75">
      <c r="A48" s="20" t="s">
        <v>48</v>
      </c>
      <c r="B48" s="21">
        <v>183</v>
      </c>
      <c r="C48" s="22">
        <v>6</v>
      </c>
      <c r="D48" s="27">
        <f t="shared" si="0"/>
        <v>0.03278688524590164</v>
      </c>
    </row>
    <row r="49" spans="1:4" ht="12.75">
      <c r="A49" s="20" t="s">
        <v>49</v>
      </c>
      <c r="B49" s="21">
        <v>854</v>
      </c>
      <c r="C49" s="22">
        <v>57</v>
      </c>
      <c r="D49" s="27">
        <f t="shared" si="0"/>
        <v>0.06674473067915691</v>
      </c>
    </row>
    <row r="50" spans="1:4" ht="12.75">
      <c r="A50" s="20" t="s">
        <v>50</v>
      </c>
      <c r="B50" s="21">
        <v>799</v>
      </c>
      <c r="C50" s="22">
        <v>43</v>
      </c>
      <c r="D50" s="27">
        <f t="shared" si="0"/>
        <v>0.05381727158948686</v>
      </c>
    </row>
    <row r="51" spans="1:4" ht="12.75">
      <c r="A51" s="20" t="s">
        <v>51</v>
      </c>
      <c r="B51" s="21">
        <v>1267</v>
      </c>
      <c r="C51" s="22">
        <v>65</v>
      </c>
      <c r="D51" s="27">
        <f t="shared" si="0"/>
        <v>0.05130228887134965</v>
      </c>
    </row>
    <row r="52" spans="1:4" ht="12.75">
      <c r="A52" s="20" t="s">
        <v>52</v>
      </c>
      <c r="B52" s="21">
        <v>224</v>
      </c>
      <c r="C52" s="22">
        <v>2</v>
      </c>
      <c r="D52" s="27">
        <f t="shared" si="0"/>
        <v>0.008928571428571428</v>
      </c>
    </row>
    <row r="53" spans="1:4" ht="12.75">
      <c r="A53" s="20" t="s">
        <v>53</v>
      </c>
      <c r="B53" s="21">
        <v>270</v>
      </c>
      <c r="C53" s="22">
        <v>5</v>
      </c>
      <c r="D53" s="27">
        <f t="shared" si="0"/>
        <v>0.018518518518518517</v>
      </c>
    </row>
    <row r="54" spans="1:4" ht="12.75">
      <c r="A54" s="20" t="s">
        <v>54</v>
      </c>
      <c r="B54" s="21">
        <v>64</v>
      </c>
      <c r="C54" s="22">
        <v>0</v>
      </c>
      <c r="D54" s="27">
        <f t="shared" si="0"/>
        <v>0</v>
      </c>
    </row>
    <row r="55" spans="1:4" ht="12.75">
      <c r="A55" s="20" t="s">
        <v>55</v>
      </c>
      <c r="B55" s="21">
        <v>1003</v>
      </c>
      <c r="C55" s="22">
        <v>19</v>
      </c>
      <c r="D55" s="27">
        <f t="shared" si="0"/>
        <v>0.018943170488534396</v>
      </c>
    </row>
    <row r="56" spans="1:4" ht="12.75">
      <c r="A56" s="20" t="s">
        <v>56</v>
      </c>
      <c r="B56" s="21">
        <v>162</v>
      </c>
      <c r="C56" s="22">
        <v>3</v>
      </c>
      <c r="D56" s="27">
        <f t="shared" si="0"/>
        <v>0.018518518518518517</v>
      </c>
    </row>
    <row r="57" spans="1:4" ht="12.75">
      <c r="A57" s="20" t="s">
        <v>57</v>
      </c>
      <c r="B57" s="21">
        <v>1100</v>
      </c>
      <c r="C57" s="22">
        <v>68</v>
      </c>
      <c r="D57" s="27">
        <f t="shared" si="0"/>
        <v>0.06181818181818182</v>
      </c>
    </row>
    <row r="58" spans="1:4" ht="12.75">
      <c r="A58" s="20" t="s">
        <v>58</v>
      </c>
      <c r="B58" s="21">
        <v>407</v>
      </c>
      <c r="C58" s="22">
        <v>27</v>
      </c>
      <c r="D58" s="27">
        <f t="shared" si="0"/>
        <v>0.06633906633906633</v>
      </c>
    </row>
    <row r="59" spans="1:4" ht="13.5" thickBot="1">
      <c r="A59" s="23" t="s">
        <v>59</v>
      </c>
      <c r="B59" s="24">
        <v>276</v>
      </c>
      <c r="C59" s="25">
        <v>6</v>
      </c>
      <c r="D59" s="27">
        <f t="shared" si="0"/>
        <v>0.021739130434782608</v>
      </c>
    </row>
    <row r="60" spans="1:4" ht="12.75">
      <c r="A60" s="29" t="s">
        <v>66</v>
      </c>
      <c r="B60" s="28">
        <f>SUM(B2:B59)</f>
        <v>64711</v>
      </c>
      <c r="C60" s="28">
        <f>SUM(C2:C59)</f>
        <v>3118</v>
      </c>
      <c r="D60" s="27">
        <f t="shared" si="0"/>
        <v>0.04818346185347159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61" sqref="D61"/>
    </sheetView>
  </sheetViews>
  <sheetFormatPr defaultColWidth="9.140625" defaultRowHeight="12.75"/>
  <cols>
    <col min="1" max="1" width="18.00390625" style="0" customWidth="1"/>
    <col min="2" max="2" width="35.00390625" style="0" customWidth="1"/>
    <col min="3" max="3" width="30.140625" style="0" customWidth="1"/>
    <col min="4" max="4" width="15.8515625" style="0" customWidth="1"/>
  </cols>
  <sheetData>
    <row r="1" spans="1:4" ht="51" customHeight="1">
      <c r="A1" s="17" t="s">
        <v>0</v>
      </c>
      <c r="B1" s="18" t="s">
        <v>1</v>
      </c>
      <c r="C1" s="19" t="s">
        <v>64</v>
      </c>
      <c r="D1" s="26" t="s">
        <v>65</v>
      </c>
    </row>
    <row r="2" spans="1:4" ht="12.75">
      <c r="A2" s="30" t="s">
        <v>2</v>
      </c>
      <c r="B2" s="31">
        <v>2453</v>
      </c>
      <c r="C2" s="22">
        <v>147</v>
      </c>
      <c r="D2" s="27">
        <f aca="true" t="shared" si="0" ref="D2:D33">+C2/B2</f>
        <v>0.059926620464737054</v>
      </c>
    </row>
    <row r="3" spans="1:4" ht="12.75">
      <c r="A3" s="30" t="s">
        <v>3</v>
      </c>
      <c r="B3" s="32">
        <v>1</v>
      </c>
      <c r="C3" s="22">
        <v>0</v>
      </c>
      <c r="D3" s="27">
        <f t="shared" si="0"/>
        <v>0</v>
      </c>
    </row>
    <row r="4" spans="1:4" ht="12.75">
      <c r="A4" s="30" t="s">
        <v>4</v>
      </c>
      <c r="B4" s="32">
        <v>70</v>
      </c>
      <c r="C4" s="22">
        <v>1</v>
      </c>
      <c r="D4" s="27">
        <f t="shared" si="0"/>
        <v>0.014285714285714285</v>
      </c>
    </row>
    <row r="5" spans="1:4" ht="12.75">
      <c r="A5" s="30" t="s">
        <v>5</v>
      </c>
      <c r="B5" s="32">
        <v>697</v>
      </c>
      <c r="C5" s="22">
        <v>33</v>
      </c>
      <c r="D5" s="27">
        <f t="shared" si="0"/>
        <v>0.047345767575322814</v>
      </c>
    </row>
    <row r="6" spans="1:4" ht="12.75">
      <c r="A6" s="30" t="s">
        <v>6</v>
      </c>
      <c r="B6" s="32">
        <v>88</v>
      </c>
      <c r="C6" s="22">
        <v>0</v>
      </c>
      <c r="D6" s="27">
        <f t="shared" si="0"/>
        <v>0</v>
      </c>
    </row>
    <row r="7" spans="1:4" ht="12.75">
      <c r="A7" s="30" t="s">
        <v>7</v>
      </c>
      <c r="B7" s="32">
        <v>52</v>
      </c>
      <c r="C7" s="22">
        <v>1</v>
      </c>
      <c r="D7" s="27">
        <f t="shared" si="0"/>
        <v>0.019230769230769232</v>
      </c>
    </row>
    <row r="8" spans="1:4" ht="12.75">
      <c r="A8" s="30" t="s">
        <v>8</v>
      </c>
      <c r="B8" s="32">
        <v>1362</v>
      </c>
      <c r="C8" s="22">
        <v>97</v>
      </c>
      <c r="D8" s="27">
        <f t="shared" si="0"/>
        <v>0.07121879588839941</v>
      </c>
    </row>
    <row r="9" spans="1:4" ht="12.75">
      <c r="A9" s="30" t="s">
        <v>9</v>
      </c>
      <c r="B9" s="32">
        <v>151</v>
      </c>
      <c r="C9" s="22">
        <v>0</v>
      </c>
      <c r="D9" s="27">
        <f t="shared" si="0"/>
        <v>0</v>
      </c>
    </row>
    <row r="10" spans="1:4" ht="12.75">
      <c r="A10" s="30" t="s">
        <v>10</v>
      </c>
      <c r="B10" s="32">
        <v>335</v>
      </c>
      <c r="C10" s="22">
        <v>8</v>
      </c>
      <c r="D10" s="27">
        <f t="shared" si="0"/>
        <v>0.023880597014925373</v>
      </c>
    </row>
    <row r="11" spans="1:4" ht="12.75">
      <c r="A11" s="30" t="s">
        <v>11</v>
      </c>
      <c r="B11" s="32">
        <v>2338</v>
      </c>
      <c r="C11" s="22">
        <v>31</v>
      </c>
      <c r="D11" s="27">
        <f t="shared" si="0"/>
        <v>0.013259195893926433</v>
      </c>
    </row>
    <row r="12" spans="1:4" ht="12.75">
      <c r="A12" s="30" t="s">
        <v>12</v>
      </c>
      <c r="B12" s="32">
        <v>70</v>
      </c>
      <c r="C12" s="22">
        <v>3</v>
      </c>
      <c r="D12" s="27">
        <f t="shared" si="0"/>
        <v>0.04285714285714286</v>
      </c>
    </row>
    <row r="13" spans="1:4" ht="12.75">
      <c r="A13" s="30" t="s">
        <v>13</v>
      </c>
      <c r="B13" s="32">
        <v>454</v>
      </c>
      <c r="C13" s="22">
        <v>38</v>
      </c>
      <c r="D13" s="27">
        <f t="shared" si="0"/>
        <v>0.08370044052863436</v>
      </c>
    </row>
    <row r="14" spans="1:4" ht="12.75">
      <c r="A14" s="30" t="s">
        <v>14</v>
      </c>
      <c r="B14" s="32">
        <v>221</v>
      </c>
      <c r="C14" s="22">
        <v>3</v>
      </c>
      <c r="D14" s="27">
        <f t="shared" si="0"/>
        <v>0.013574660633484163</v>
      </c>
    </row>
    <row r="15" spans="1:4" ht="12.75">
      <c r="A15" s="30" t="s">
        <v>15</v>
      </c>
      <c r="B15" s="32">
        <v>50</v>
      </c>
      <c r="C15" s="22">
        <v>3</v>
      </c>
      <c r="D15" s="27">
        <f t="shared" si="0"/>
        <v>0.06</v>
      </c>
    </row>
    <row r="16" spans="1:4" ht="12.75">
      <c r="A16" s="30" t="s">
        <v>16</v>
      </c>
      <c r="B16" s="32">
        <v>2128</v>
      </c>
      <c r="C16" s="22">
        <v>50</v>
      </c>
      <c r="D16" s="27">
        <f t="shared" si="0"/>
        <v>0.023496240601503758</v>
      </c>
    </row>
    <row r="17" spans="1:4" ht="12.75">
      <c r="A17" s="30" t="s">
        <v>17</v>
      </c>
      <c r="B17" s="32">
        <v>353</v>
      </c>
      <c r="C17" s="22">
        <v>1</v>
      </c>
      <c r="D17" s="27">
        <f t="shared" si="0"/>
        <v>0.0028328611898017</v>
      </c>
    </row>
    <row r="18" spans="1:4" ht="12.75">
      <c r="A18" s="30" t="s">
        <v>18</v>
      </c>
      <c r="B18" s="32">
        <v>269</v>
      </c>
      <c r="C18" s="22">
        <v>0</v>
      </c>
      <c r="D18" s="27">
        <f t="shared" si="0"/>
        <v>0</v>
      </c>
    </row>
    <row r="19" spans="1:4" ht="12.75">
      <c r="A19" s="30" t="s">
        <v>19</v>
      </c>
      <c r="B19" s="32">
        <v>81</v>
      </c>
      <c r="C19" s="22">
        <v>0</v>
      </c>
      <c r="D19" s="27">
        <f t="shared" si="0"/>
        <v>0</v>
      </c>
    </row>
    <row r="20" spans="1:4" ht="12.75">
      <c r="A20" s="30" t="s">
        <v>20</v>
      </c>
      <c r="B20" s="32">
        <v>15249</v>
      </c>
      <c r="C20" s="22">
        <v>620</v>
      </c>
      <c r="D20" s="27">
        <f t="shared" si="0"/>
        <v>0.040658403829759326</v>
      </c>
    </row>
    <row r="21" spans="1:4" ht="12.75">
      <c r="A21" s="30" t="s">
        <v>21</v>
      </c>
      <c r="B21" s="32">
        <v>378</v>
      </c>
      <c r="C21" s="22">
        <v>4</v>
      </c>
      <c r="D21" s="27">
        <f t="shared" si="0"/>
        <v>0.010582010582010581</v>
      </c>
    </row>
    <row r="22" spans="1:4" ht="12.75">
      <c r="A22" s="30" t="s">
        <v>22</v>
      </c>
      <c r="B22" s="32">
        <v>151</v>
      </c>
      <c r="C22" s="22">
        <v>0</v>
      </c>
      <c r="D22" s="27">
        <f t="shared" si="0"/>
        <v>0</v>
      </c>
    </row>
    <row r="23" spans="1:4" ht="12.75">
      <c r="A23" s="30" t="s">
        <v>23</v>
      </c>
      <c r="B23" s="32">
        <v>63</v>
      </c>
      <c r="C23" s="22">
        <v>1</v>
      </c>
      <c r="D23" s="27">
        <f t="shared" si="0"/>
        <v>0.015873015873015872</v>
      </c>
    </row>
    <row r="24" spans="1:4" ht="12.75">
      <c r="A24" s="30" t="s">
        <v>24</v>
      </c>
      <c r="B24" s="32">
        <v>265</v>
      </c>
      <c r="C24" s="22">
        <v>24</v>
      </c>
      <c r="D24" s="27">
        <f t="shared" si="0"/>
        <v>0.09056603773584905</v>
      </c>
    </row>
    <row r="25" spans="1:4" ht="12.75">
      <c r="A25" s="30" t="s">
        <v>25</v>
      </c>
      <c r="B25" s="32">
        <v>703</v>
      </c>
      <c r="C25" s="22">
        <v>30</v>
      </c>
      <c r="D25" s="27">
        <f t="shared" si="0"/>
        <v>0.04267425320056899</v>
      </c>
    </row>
    <row r="26" spans="1:4" ht="12.75">
      <c r="A26" s="30" t="s">
        <v>26</v>
      </c>
      <c r="B26" s="32">
        <v>41</v>
      </c>
      <c r="C26" s="22">
        <v>0</v>
      </c>
      <c r="D26" s="27">
        <f t="shared" si="0"/>
        <v>0</v>
      </c>
    </row>
    <row r="27" spans="1:4" ht="12.75">
      <c r="A27" s="30" t="s">
        <v>27</v>
      </c>
      <c r="B27" s="32">
        <v>12</v>
      </c>
      <c r="C27" s="22">
        <v>1</v>
      </c>
      <c r="D27" s="27">
        <f t="shared" si="0"/>
        <v>0.08333333333333333</v>
      </c>
    </row>
    <row r="28" spans="1:4" ht="12.75">
      <c r="A28" s="30" t="s">
        <v>28</v>
      </c>
      <c r="B28" s="32">
        <v>692</v>
      </c>
      <c r="C28" s="22">
        <v>36</v>
      </c>
      <c r="D28" s="27">
        <f t="shared" si="0"/>
        <v>0.05202312138728324</v>
      </c>
    </row>
    <row r="29" spans="1:4" ht="12.75">
      <c r="A29" s="30" t="s">
        <v>29</v>
      </c>
      <c r="B29" s="32">
        <v>189</v>
      </c>
      <c r="C29" s="22">
        <v>12</v>
      </c>
      <c r="D29" s="27">
        <f t="shared" si="0"/>
        <v>0.06349206349206349</v>
      </c>
    </row>
    <row r="30" spans="1:4" ht="12.75">
      <c r="A30" s="30" t="s">
        <v>30</v>
      </c>
      <c r="B30" s="32">
        <v>167</v>
      </c>
      <c r="C30" s="22">
        <v>8</v>
      </c>
      <c r="D30" s="27">
        <f t="shared" si="0"/>
        <v>0.04790419161676647</v>
      </c>
    </row>
    <row r="31" spans="1:4" ht="12.75">
      <c r="A31" s="30" t="s">
        <v>31</v>
      </c>
      <c r="B31" s="32">
        <v>2878</v>
      </c>
      <c r="C31" s="22">
        <v>177</v>
      </c>
      <c r="D31" s="27">
        <f t="shared" si="0"/>
        <v>0.061501042390548995</v>
      </c>
    </row>
    <row r="32" spans="1:4" ht="12.75">
      <c r="A32" s="30" t="s">
        <v>32</v>
      </c>
      <c r="B32" s="32">
        <v>558</v>
      </c>
      <c r="C32" s="22">
        <v>19</v>
      </c>
      <c r="D32" s="27">
        <f t="shared" si="0"/>
        <v>0.034050179211469536</v>
      </c>
    </row>
    <row r="33" spans="1:4" ht="12.75">
      <c r="A33" s="30" t="s">
        <v>33</v>
      </c>
      <c r="B33" s="32">
        <v>42</v>
      </c>
      <c r="C33" s="22">
        <v>2</v>
      </c>
      <c r="D33" s="27">
        <f t="shared" si="0"/>
        <v>0.047619047619047616</v>
      </c>
    </row>
    <row r="34" spans="1:4" ht="12.75">
      <c r="A34" s="30" t="s">
        <v>34</v>
      </c>
      <c r="B34" s="32">
        <v>3159</v>
      </c>
      <c r="C34" s="22">
        <v>127</v>
      </c>
      <c r="D34" s="27">
        <f aca="true" t="shared" si="1" ref="D34:D59">+C34/B34</f>
        <v>0.04020259575815131</v>
      </c>
    </row>
    <row r="35" spans="1:4" ht="12.75">
      <c r="A35" s="30" t="s">
        <v>35</v>
      </c>
      <c r="B35" s="32">
        <v>5173</v>
      </c>
      <c r="C35" s="22">
        <v>164</v>
      </c>
      <c r="D35" s="27">
        <f t="shared" si="1"/>
        <v>0.03170307365165281</v>
      </c>
    </row>
    <row r="36" spans="1:4" ht="12.75">
      <c r="A36" s="30" t="s">
        <v>36</v>
      </c>
      <c r="B36" s="32">
        <v>103</v>
      </c>
      <c r="C36" s="22">
        <v>2</v>
      </c>
      <c r="D36" s="27">
        <f t="shared" si="1"/>
        <v>0.019417475728155338</v>
      </c>
    </row>
    <row r="37" spans="1:4" ht="26.25">
      <c r="A37" s="30" t="s">
        <v>37</v>
      </c>
      <c r="B37" s="32">
        <v>3787</v>
      </c>
      <c r="C37" s="22">
        <v>166</v>
      </c>
      <c r="D37" s="27">
        <f t="shared" si="1"/>
        <v>0.04383416952733034</v>
      </c>
    </row>
    <row r="38" spans="1:4" ht="12.75">
      <c r="A38" s="30" t="s">
        <v>38</v>
      </c>
      <c r="B38" s="32">
        <v>3941</v>
      </c>
      <c r="C38" s="22">
        <v>354</v>
      </c>
      <c r="D38" s="27">
        <f t="shared" si="1"/>
        <v>0.0898249175336209</v>
      </c>
    </row>
    <row r="39" spans="1:4" ht="12.75">
      <c r="A39" s="30" t="s">
        <v>39</v>
      </c>
      <c r="B39" s="32">
        <v>1144</v>
      </c>
      <c r="C39" s="22">
        <v>193</v>
      </c>
      <c r="D39" s="27">
        <f t="shared" si="1"/>
        <v>0.1687062937062937</v>
      </c>
    </row>
    <row r="40" spans="1:4" ht="12.75">
      <c r="A40" s="30" t="s">
        <v>40</v>
      </c>
      <c r="B40" s="32">
        <v>1775</v>
      </c>
      <c r="C40" s="22">
        <v>59</v>
      </c>
      <c r="D40" s="27">
        <f t="shared" si="1"/>
        <v>0.03323943661971831</v>
      </c>
    </row>
    <row r="41" spans="1:4" ht="26.25">
      <c r="A41" s="30" t="s">
        <v>41</v>
      </c>
      <c r="B41" s="32">
        <v>461</v>
      </c>
      <c r="C41" s="22">
        <v>55</v>
      </c>
      <c r="D41" s="27">
        <f t="shared" si="1"/>
        <v>0.1193058568329718</v>
      </c>
    </row>
    <row r="42" spans="1:4" ht="12.75">
      <c r="A42" s="30" t="s">
        <v>42</v>
      </c>
      <c r="B42" s="32">
        <v>779</v>
      </c>
      <c r="C42" s="22">
        <v>57</v>
      </c>
      <c r="D42" s="27">
        <f t="shared" si="1"/>
        <v>0.07317073170731707</v>
      </c>
    </row>
    <row r="43" spans="1:4" ht="12.75">
      <c r="A43" s="30" t="s">
        <v>43</v>
      </c>
      <c r="B43" s="32">
        <v>715</v>
      </c>
      <c r="C43" s="33">
        <v>64</v>
      </c>
      <c r="D43" s="27">
        <f t="shared" si="1"/>
        <v>0.08951048951048951</v>
      </c>
    </row>
    <row r="44" spans="1:4" ht="12.75">
      <c r="A44" s="30" t="s">
        <v>44</v>
      </c>
      <c r="B44" s="32">
        <v>3475</v>
      </c>
      <c r="C44" s="22">
        <v>261</v>
      </c>
      <c r="D44" s="27">
        <f t="shared" si="1"/>
        <v>0.07510791366906475</v>
      </c>
    </row>
    <row r="45" spans="1:4" ht="12.75">
      <c r="A45" s="30" t="s">
        <v>45</v>
      </c>
      <c r="B45" s="32">
        <v>408</v>
      </c>
      <c r="C45" s="22">
        <v>36</v>
      </c>
      <c r="D45" s="27">
        <f t="shared" si="1"/>
        <v>0.08823529411764706</v>
      </c>
    </row>
    <row r="46" spans="1:4" ht="12.75">
      <c r="A46" s="30" t="s">
        <v>46</v>
      </c>
      <c r="B46" s="32">
        <v>777</v>
      </c>
      <c r="C46" s="22">
        <v>25</v>
      </c>
      <c r="D46" s="27">
        <f t="shared" si="1"/>
        <v>0.032175032175032175</v>
      </c>
    </row>
    <row r="47" spans="1:4" ht="12.75">
      <c r="A47" s="30" t="s">
        <v>47</v>
      </c>
      <c r="B47" s="32">
        <v>8</v>
      </c>
      <c r="C47" s="22">
        <v>0</v>
      </c>
      <c r="D47" s="27">
        <f t="shared" si="1"/>
        <v>0</v>
      </c>
    </row>
    <row r="48" spans="1:4" ht="12.75">
      <c r="A48" s="30" t="s">
        <v>48</v>
      </c>
      <c r="B48" s="32">
        <v>185</v>
      </c>
      <c r="C48" s="22">
        <v>6</v>
      </c>
      <c r="D48" s="27">
        <f t="shared" si="1"/>
        <v>0.032432432432432434</v>
      </c>
    </row>
    <row r="49" spans="1:4" ht="12.75">
      <c r="A49" s="30" t="s">
        <v>49</v>
      </c>
      <c r="B49" s="32">
        <v>863</v>
      </c>
      <c r="C49" s="22">
        <v>62</v>
      </c>
      <c r="D49" s="27">
        <f t="shared" si="1"/>
        <v>0.07184241019698726</v>
      </c>
    </row>
    <row r="50" spans="1:4" ht="12.75">
      <c r="A50" s="30" t="s">
        <v>50</v>
      </c>
      <c r="B50" s="32">
        <v>803</v>
      </c>
      <c r="C50" s="22">
        <v>56</v>
      </c>
      <c r="D50" s="27">
        <f t="shared" si="1"/>
        <v>0.06973848069738481</v>
      </c>
    </row>
    <row r="51" spans="1:4" ht="12.75">
      <c r="A51" s="30" t="s">
        <v>51</v>
      </c>
      <c r="B51" s="32">
        <v>1280</v>
      </c>
      <c r="C51" s="22">
        <v>59</v>
      </c>
      <c r="D51" s="27">
        <f t="shared" si="1"/>
        <v>0.04609375</v>
      </c>
    </row>
    <row r="52" spans="1:4" ht="12.75">
      <c r="A52" s="30" t="s">
        <v>52</v>
      </c>
      <c r="B52" s="32">
        <v>225</v>
      </c>
      <c r="C52" s="22">
        <v>2</v>
      </c>
      <c r="D52" s="27">
        <f t="shared" si="1"/>
        <v>0.008888888888888889</v>
      </c>
    </row>
    <row r="53" spans="1:4" ht="12.75">
      <c r="A53" s="30" t="s">
        <v>53</v>
      </c>
      <c r="B53" s="32">
        <v>275</v>
      </c>
      <c r="C53" s="22">
        <v>6</v>
      </c>
      <c r="D53" s="27">
        <f t="shared" si="1"/>
        <v>0.02181818181818182</v>
      </c>
    </row>
    <row r="54" spans="1:4" ht="12.75">
      <c r="A54" s="30" t="s">
        <v>54</v>
      </c>
      <c r="B54" s="32">
        <v>64</v>
      </c>
      <c r="C54" s="22">
        <v>0</v>
      </c>
      <c r="D54" s="27">
        <f t="shared" si="1"/>
        <v>0</v>
      </c>
    </row>
    <row r="55" spans="1:4" ht="12.75">
      <c r="A55" s="30" t="s">
        <v>55</v>
      </c>
      <c r="B55" s="32">
        <v>1009</v>
      </c>
      <c r="C55" s="22">
        <v>22</v>
      </c>
      <c r="D55" s="27">
        <f t="shared" si="1"/>
        <v>0.02180376610505451</v>
      </c>
    </row>
    <row r="56" spans="1:4" ht="12.75">
      <c r="A56" s="30" t="s">
        <v>56</v>
      </c>
      <c r="B56" s="32">
        <v>167</v>
      </c>
      <c r="C56" s="22">
        <v>5</v>
      </c>
      <c r="D56" s="27">
        <f t="shared" si="1"/>
        <v>0.029940119760479042</v>
      </c>
    </row>
    <row r="57" spans="1:4" ht="12.75">
      <c r="A57" s="30" t="s">
        <v>57</v>
      </c>
      <c r="B57" s="32">
        <v>1110</v>
      </c>
      <c r="C57" s="22">
        <v>70</v>
      </c>
      <c r="D57" s="27">
        <f t="shared" si="1"/>
        <v>0.06306306306306306</v>
      </c>
    </row>
    <row r="58" spans="1:4" ht="12.75">
      <c r="A58" s="30" t="s">
        <v>58</v>
      </c>
      <c r="B58" s="32">
        <v>404</v>
      </c>
      <c r="C58" s="22">
        <v>22</v>
      </c>
      <c r="D58" s="27">
        <f t="shared" si="1"/>
        <v>0.054455445544554455</v>
      </c>
    </row>
    <row r="59" spans="1:4" ht="13.5" thickBot="1">
      <c r="A59" s="34" t="s">
        <v>59</v>
      </c>
      <c r="B59" s="35">
        <v>281</v>
      </c>
      <c r="C59" s="25">
        <v>6</v>
      </c>
      <c r="D59" s="27">
        <f t="shared" si="1"/>
        <v>0.021352313167259787</v>
      </c>
    </row>
    <row r="61" spans="1:4" ht="12.75">
      <c r="A61" s="36" t="s">
        <v>67</v>
      </c>
      <c r="B61" s="37">
        <f>SUM(B2:B60)</f>
        <v>64932</v>
      </c>
      <c r="C61" s="37">
        <f>SUM(C2:C60)</f>
        <v>3229</v>
      </c>
      <c r="D61" s="57">
        <f>+C61/B61</f>
        <v>0.04972894720630814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58">
      <selection activeCell="D6" sqref="D6"/>
    </sheetView>
  </sheetViews>
  <sheetFormatPr defaultColWidth="9.140625" defaultRowHeight="12.75"/>
  <cols>
    <col min="1" max="1" width="38.7109375" style="0" customWidth="1"/>
    <col min="2" max="2" width="23.421875" style="0" customWidth="1"/>
    <col min="3" max="3" width="21.140625" style="0" customWidth="1"/>
    <col min="4" max="4" width="18.140625" style="0" customWidth="1"/>
  </cols>
  <sheetData>
    <row r="1" spans="1:5" ht="15">
      <c r="A1" s="86" t="s">
        <v>68</v>
      </c>
      <c r="B1" s="87"/>
      <c r="C1" s="87"/>
      <c r="D1" s="87"/>
      <c r="E1" s="87"/>
    </row>
    <row r="2" spans="1:5" ht="15">
      <c r="A2" s="88" t="s">
        <v>69</v>
      </c>
      <c r="B2" s="87"/>
      <c r="C2" s="87"/>
      <c r="D2" s="87"/>
      <c r="E2" s="87"/>
    </row>
    <row r="3" spans="1:5" ht="15">
      <c r="A3" s="89" t="s">
        <v>70</v>
      </c>
      <c r="B3" s="87"/>
      <c r="C3" s="87"/>
      <c r="D3" s="87"/>
      <c r="E3" s="87"/>
    </row>
    <row r="4" spans="1:5" ht="13.5" thickBot="1">
      <c r="A4" s="87"/>
      <c r="B4" s="87"/>
      <c r="C4" s="87"/>
      <c r="D4" s="87"/>
      <c r="E4" s="87"/>
    </row>
    <row r="5" spans="1:4" ht="77.25" customHeight="1" thickBot="1">
      <c r="A5" s="38" t="s">
        <v>0</v>
      </c>
      <c r="B5" s="39" t="s">
        <v>1</v>
      </c>
      <c r="C5" s="40" t="s">
        <v>64</v>
      </c>
      <c r="D5" s="26" t="s">
        <v>65</v>
      </c>
    </row>
    <row r="6" spans="1:4" ht="25.5" customHeight="1">
      <c r="A6" s="41" t="s">
        <v>2</v>
      </c>
      <c r="B6" s="42">
        <v>2432</v>
      </c>
      <c r="C6" s="43">
        <v>155</v>
      </c>
      <c r="D6" s="27">
        <f aca="true" t="shared" si="0" ref="D6:D37">+C6/B6</f>
        <v>0.06373355263157894</v>
      </c>
    </row>
    <row r="7" spans="1:4" ht="25.5" customHeight="1">
      <c r="A7" s="44" t="s">
        <v>3</v>
      </c>
      <c r="B7" s="45">
        <v>2</v>
      </c>
      <c r="C7" s="46">
        <v>0</v>
      </c>
      <c r="D7" s="27">
        <f t="shared" si="0"/>
        <v>0</v>
      </c>
    </row>
    <row r="8" spans="1:4" ht="25.5" customHeight="1">
      <c r="A8" s="44" t="s">
        <v>4</v>
      </c>
      <c r="B8" s="45">
        <v>70</v>
      </c>
      <c r="C8" s="47">
        <v>1</v>
      </c>
      <c r="D8" s="27">
        <f t="shared" si="0"/>
        <v>0.014285714285714285</v>
      </c>
    </row>
    <row r="9" spans="1:4" ht="12.75">
      <c r="A9" s="44" t="s">
        <v>5</v>
      </c>
      <c r="B9" s="45">
        <v>700</v>
      </c>
      <c r="C9" s="47">
        <v>23</v>
      </c>
      <c r="D9" s="27">
        <f t="shared" si="0"/>
        <v>0.032857142857142856</v>
      </c>
    </row>
    <row r="10" spans="1:4" ht="25.5" customHeight="1">
      <c r="A10" s="44" t="s">
        <v>6</v>
      </c>
      <c r="B10" s="45">
        <v>88</v>
      </c>
      <c r="C10" s="46">
        <v>0</v>
      </c>
      <c r="D10" s="27">
        <f t="shared" si="0"/>
        <v>0</v>
      </c>
    </row>
    <row r="11" spans="1:4" ht="25.5" customHeight="1">
      <c r="A11" s="44" t="s">
        <v>7</v>
      </c>
      <c r="B11" s="45">
        <v>44</v>
      </c>
      <c r="C11" s="46">
        <v>0</v>
      </c>
      <c r="D11" s="27">
        <f t="shared" si="0"/>
        <v>0</v>
      </c>
    </row>
    <row r="12" spans="1:4" ht="38.25" customHeight="1">
      <c r="A12" s="44" t="s">
        <v>8</v>
      </c>
      <c r="B12" s="45">
        <v>1311</v>
      </c>
      <c r="C12" s="47">
        <v>93</v>
      </c>
      <c r="D12" s="27">
        <f t="shared" si="0"/>
        <v>0.07093821510297482</v>
      </c>
    </row>
    <row r="13" spans="1:4" ht="25.5" customHeight="1">
      <c r="A13" s="44" t="s">
        <v>9</v>
      </c>
      <c r="B13" s="45">
        <v>153</v>
      </c>
      <c r="C13" s="47">
        <v>10</v>
      </c>
      <c r="D13" s="27">
        <f t="shared" si="0"/>
        <v>0.06535947712418301</v>
      </c>
    </row>
    <row r="14" spans="1:4" ht="38.25" customHeight="1">
      <c r="A14" s="44" t="s">
        <v>10</v>
      </c>
      <c r="B14" s="45">
        <v>336</v>
      </c>
      <c r="C14" s="47">
        <v>12</v>
      </c>
      <c r="D14" s="27">
        <f t="shared" si="0"/>
        <v>0.03571428571428571</v>
      </c>
    </row>
    <row r="15" spans="1:4" ht="25.5" customHeight="1">
      <c r="A15" s="44" t="s">
        <v>11</v>
      </c>
      <c r="B15" s="45">
        <v>2310</v>
      </c>
      <c r="C15" s="47">
        <v>38</v>
      </c>
      <c r="D15" s="27">
        <f t="shared" si="0"/>
        <v>0.01645021645021645</v>
      </c>
    </row>
    <row r="16" spans="1:4" ht="12.75">
      <c r="A16" s="44" t="s">
        <v>12</v>
      </c>
      <c r="B16" s="45">
        <v>75</v>
      </c>
      <c r="C16" s="47">
        <v>2</v>
      </c>
      <c r="D16" s="27">
        <f t="shared" si="0"/>
        <v>0.02666666666666667</v>
      </c>
    </row>
    <row r="17" spans="1:4" ht="25.5" customHeight="1">
      <c r="A17" s="44" t="s">
        <v>13</v>
      </c>
      <c r="B17" s="45">
        <v>453</v>
      </c>
      <c r="C17" s="47">
        <v>36</v>
      </c>
      <c r="D17" s="27">
        <f t="shared" si="0"/>
        <v>0.07947019867549669</v>
      </c>
    </row>
    <row r="18" spans="1:4" ht="25.5" customHeight="1">
      <c r="A18" s="44" t="s">
        <v>14</v>
      </c>
      <c r="B18" s="45">
        <v>218</v>
      </c>
      <c r="C18" s="47">
        <v>3</v>
      </c>
      <c r="D18" s="27">
        <f t="shared" si="0"/>
        <v>0.013761467889908258</v>
      </c>
    </row>
    <row r="19" spans="1:4" ht="12.75">
      <c r="A19" s="44" t="s">
        <v>15</v>
      </c>
      <c r="B19" s="45">
        <v>48</v>
      </c>
      <c r="C19" s="47">
        <v>2</v>
      </c>
      <c r="D19" s="27">
        <f t="shared" si="0"/>
        <v>0.041666666666666664</v>
      </c>
    </row>
    <row r="20" spans="1:4" ht="12.75">
      <c r="A20" s="44" t="s">
        <v>16</v>
      </c>
      <c r="B20" s="45">
        <v>2112</v>
      </c>
      <c r="C20" s="47">
        <v>47</v>
      </c>
      <c r="D20" s="27">
        <f t="shared" si="0"/>
        <v>0.02225378787878788</v>
      </c>
    </row>
    <row r="21" spans="1:4" ht="12.75">
      <c r="A21" s="44" t="s">
        <v>17</v>
      </c>
      <c r="B21" s="45">
        <v>348</v>
      </c>
      <c r="C21" s="47">
        <v>2</v>
      </c>
      <c r="D21" s="27">
        <f t="shared" si="0"/>
        <v>0.005747126436781609</v>
      </c>
    </row>
    <row r="22" spans="1:4" ht="12.75">
      <c r="A22" s="44" t="s">
        <v>18</v>
      </c>
      <c r="B22" s="45">
        <v>263</v>
      </c>
      <c r="C22" s="47">
        <v>7</v>
      </c>
      <c r="D22" s="27">
        <f t="shared" si="0"/>
        <v>0.026615969581749048</v>
      </c>
    </row>
    <row r="23" spans="1:4" ht="25.5" customHeight="1">
      <c r="A23" s="44" t="s">
        <v>19</v>
      </c>
      <c r="B23" s="45">
        <v>79</v>
      </c>
      <c r="C23" s="46">
        <v>0</v>
      </c>
      <c r="D23" s="27">
        <f t="shared" si="0"/>
        <v>0</v>
      </c>
    </row>
    <row r="24" spans="1:4" ht="38.25" customHeight="1">
      <c r="A24" s="44" t="s">
        <v>20</v>
      </c>
      <c r="B24" s="45">
        <v>15217</v>
      </c>
      <c r="C24" s="47">
        <v>715</v>
      </c>
      <c r="D24" s="27">
        <f t="shared" si="0"/>
        <v>0.046986922520864824</v>
      </c>
    </row>
    <row r="25" spans="1:4" ht="25.5" customHeight="1">
      <c r="A25" s="44" t="s">
        <v>21</v>
      </c>
      <c r="B25" s="45">
        <v>373</v>
      </c>
      <c r="C25" s="47">
        <v>4</v>
      </c>
      <c r="D25" s="27">
        <f t="shared" si="0"/>
        <v>0.010723860589812333</v>
      </c>
    </row>
    <row r="26" spans="1:4" ht="12.75">
      <c r="A26" s="44" t="s">
        <v>22</v>
      </c>
      <c r="B26" s="45">
        <v>144</v>
      </c>
      <c r="C26" s="47">
        <v>14</v>
      </c>
      <c r="D26" s="27">
        <f t="shared" si="0"/>
        <v>0.09722222222222222</v>
      </c>
    </row>
    <row r="27" spans="1:4" ht="25.5" customHeight="1">
      <c r="A27" s="44" t="s">
        <v>23</v>
      </c>
      <c r="B27" s="45">
        <v>64</v>
      </c>
      <c r="C27" s="47">
        <v>1</v>
      </c>
      <c r="D27" s="27">
        <f t="shared" si="0"/>
        <v>0.015625</v>
      </c>
    </row>
    <row r="28" spans="1:4" ht="25.5" customHeight="1">
      <c r="A28" s="44" t="s">
        <v>24</v>
      </c>
      <c r="B28" s="45">
        <v>251</v>
      </c>
      <c r="C28" s="47">
        <v>22</v>
      </c>
      <c r="D28" s="27">
        <f t="shared" si="0"/>
        <v>0.08764940239043825</v>
      </c>
    </row>
    <row r="29" spans="1:4" ht="25.5" customHeight="1">
      <c r="A29" s="44" t="s">
        <v>25</v>
      </c>
      <c r="B29" s="45">
        <v>694</v>
      </c>
      <c r="C29" s="47">
        <v>26</v>
      </c>
      <c r="D29" s="27">
        <f t="shared" si="0"/>
        <v>0.037463976945244955</v>
      </c>
    </row>
    <row r="30" spans="1:4" ht="25.5" customHeight="1">
      <c r="A30" s="44" t="s">
        <v>26</v>
      </c>
      <c r="B30" s="45">
        <v>41</v>
      </c>
      <c r="C30" s="46">
        <v>0</v>
      </c>
      <c r="D30" s="27">
        <f t="shared" si="0"/>
        <v>0</v>
      </c>
    </row>
    <row r="31" spans="1:4" ht="12.75">
      <c r="A31" s="44" t="s">
        <v>27</v>
      </c>
      <c r="B31" s="45">
        <v>13</v>
      </c>
      <c r="C31" s="46">
        <v>0</v>
      </c>
      <c r="D31" s="27">
        <f t="shared" si="0"/>
        <v>0</v>
      </c>
    </row>
    <row r="32" spans="1:4" ht="25.5" customHeight="1">
      <c r="A32" s="44" t="s">
        <v>28</v>
      </c>
      <c r="B32" s="45">
        <v>695</v>
      </c>
      <c r="C32" s="47">
        <v>41</v>
      </c>
      <c r="D32" s="27">
        <f t="shared" si="0"/>
        <v>0.058992805755395686</v>
      </c>
    </row>
    <row r="33" spans="1:4" ht="12.75">
      <c r="A33" s="44" t="s">
        <v>29</v>
      </c>
      <c r="B33" s="45">
        <v>193</v>
      </c>
      <c r="C33" s="47">
        <v>19</v>
      </c>
      <c r="D33" s="27">
        <f t="shared" si="0"/>
        <v>0.09844559585492228</v>
      </c>
    </row>
    <row r="34" spans="1:4" ht="25.5" customHeight="1">
      <c r="A34" s="44" t="s">
        <v>30</v>
      </c>
      <c r="B34" s="45">
        <v>169</v>
      </c>
      <c r="C34" s="47">
        <v>9</v>
      </c>
      <c r="D34" s="27">
        <f t="shared" si="0"/>
        <v>0.05325443786982249</v>
      </c>
    </row>
    <row r="35" spans="1:4" ht="25.5" customHeight="1">
      <c r="A35" s="44" t="s">
        <v>31</v>
      </c>
      <c r="B35" s="45">
        <v>2860</v>
      </c>
      <c r="C35" s="47">
        <v>189</v>
      </c>
      <c r="D35" s="27">
        <f t="shared" si="0"/>
        <v>0.06608391608391609</v>
      </c>
    </row>
    <row r="36" spans="1:4" ht="25.5" customHeight="1">
      <c r="A36" s="44" t="s">
        <v>32</v>
      </c>
      <c r="B36" s="45">
        <v>543</v>
      </c>
      <c r="C36" s="47">
        <v>19</v>
      </c>
      <c r="D36" s="27">
        <f t="shared" si="0"/>
        <v>0.034990791896869246</v>
      </c>
    </row>
    <row r="37" spans="1:4" ht="25.5" customHeight="1">
      <c r="A37" s="44" t="s">
        <v>33</v>
      </c>
      <c r="B37" s="45">
        <v>42</v>
      </c>
      <c r="C37" s="46">
        <v>0</v>
      </c>
      <c r="D37" s="27">
        <f t="shared" si="0"/>
        <v>0</v>
      </c>
    </row>
    <row r="38" spans="1:4" ht="25.5" customHeight="1">
      <c r="A38" s="44" t="s">
        <v>34</v>
      </c>
      <c r="B38" s="45">
        <v>3134</v>
      </c>
      <c r="C38" s="47">
        <v>133</v>
      </c>
      <c r="D38" s="27">
        <f aca="true" t="shared" si="1" ref="D38:D64">+C38/B38</f>
        <v>0.042437779195915765</v>
      </c>
    </row>
    <row r="39" spans="1:4" ht="38.25" customHeight="1">
      <c r="A39" s="44" t="s">
        <v>35</v>
      </c>
      <c r="B39" s="45">
        <v>4982</v>
      </c>
      <c r="C39" s="47">
        <v>141</v>
      </c>
      <c r="D39" s="27">
        <f t="shared" si="1"/>
        <v>0.02830188679245283</v>
      </c>
    </row>
    <row r="40" spans="1:4" ht="38.25" customHeight="1">
      <c r="A40" s="44" t="s">
        <v>36</v>
      </c>
      <c r="B40" s="45">
        <v>104</v>
      </c>
      <c r="C40" s="47">
        <v>1</v>
      </c>
      <c r="D40" s="27">
        <f t="shared" si="1"/>
        <v>0.009615384615384616</v>
      </c>
    </row>
    <row r="41" spans="1:4" ht="38.25" customHeight="1">
      <c r="A41" s="44" t="s">
        <v>37</v>
      </c>
      <c r="B41" s="45">
        <v>3688</v>
      </c>
      <c r="C41" s="47">
        <v>166</v>
      </c>
      <c r="D41" s="27">
        <f t="shared" si="1"/>
        <v>0.045010845986984814</v>
      </c>
    </row>
    <row r="42" spans="1:4" ht="25.5" customHeight="1">
      <c r="A42" s="44" t="s">
        <v>38</v>
      </c>
      <c r="B42" s="45">
        <v>3874</v>
      </c>
      <c r="C42" s="47">
        <v>345</v>
      </c>
      <c r="D42" s="27">
        <f t="shared" si="1"/>
        <v>0.08905524006195147</v>
      </c>
    </row>
    <row r="43" spans="1:4" ht="38.25" customHeight="1">
      <c r="A43" s="44" t="s">
        <v>39</v>
      </c>
      <c r="B43" s="45">
        <v>1116</v>
      </c>
      <c r="C43" s="47">
        <v>182</v>
      </c>
      <c r="D43" s="27">
        <f t="shared" si="1"/>
        <v>0.16308243727598568</v>
      </c>
    </row>
    <row r="44" spans="1:4" ht="38.25" customHeight="1">
      <c r="A44" s="44" t="s">
        <v>40</v>
      </c>
      <c r="B44" s="45">
        <v>1760</v>
      </c>
      <c r="C44" s="47">
        <v>66</v>
      </c>
      <c r="D44" s="27">
        <f t="shared" si="1"/>
        <v>0.0375</v>
      </c>
    </row>
    <row r="45" spans="1:4" ht="51" customHeight="1">
      <c r="A45" s="44" t="s">
        <v>41</v>
      </c>
      <c r="B45" s="45">
        <v>444</v>
      </c>
      <c r="C45" s="47">
        <v>48</v>
      </c>
      <c r="D45" s="27">
        <f t="shared" si="1"/>
        <v>0.10810810810810811</v>
      </c>
    </row>
    <row r="46" spans="1:4" ht="38.25" customHeight="1">
      <c r="A46" s="44" t="s">
        <v>42</v>
      </c>
      <c r="B46" s="45">
        <v>776</v>
      </c>
      <c r="C46" s="47">
        <v>58</v>
      </c>
      <c r="D46" s="27">
        <f t="shared" si="1"/>
        <v>0.07474226804123711</v>
      </c>
    </row>
    <row r="47" spans="1:4" ht="38.25" customHeight="1">
      <c r="A47" s="44" t="s">
        <v>43</v>
      </c>
      <c r="B47" s="45">
        <v>667</v>
      </c>
      <c r="C47" s="47">
        <v>53</v>
      </c>
      <c r="D47" s="27">
        <f t="shared" si="1"/>
        <v>0.07946026986506746</v>
      </c>
    </row>
    <row r="48" spans="1:4" ht="25.5" customHeight="1">
      <c r="A48" s="44" t="s">
        <v>44</v>
      </c>
      <c r="B48" s="45">
        <v>3433</v>
      </c>
      <c r="C48" s="47">
        <v>256</v>
      </c>
      <c r="D48" s="27">
        <f t="shared" si="1"/>
        <v>0.07457034663559568</v>
      </c>
    </row>
    <row r="49" spans="1:4" ht="25.5" customHeight="1">
      <c r="A49" s="44" t="s">
        <v>45</v>
      </c>
      <c r="B49" s="45">
        <v>415</v>
      </c>
      <c r="C49" s="47">
        <v>40</v>
      </c>
      <c r="D49" s="27">
        <f t="shared" si="1"/>
        <v>0.0963855421686747</v>
      </c>
    </row>
    <row r="50" spans="1:4" ht="25.5" customHeight="1">
      <c r="A50" s="44" t="s">
        <v>46</v>
      </c>
      <c r="B50" s="45">
        <v>741</v>
      </c>
      <c r="C50" s="47">
        <v>22</v>
      </c>
      <c r="D50" s="27">
        <f t="shared" si="1"/>
        <v>0.029689608636977057</v>
      </c>
    </row>
    <row r="51" spans="1:4" ht="25.5" customHeight="1">
      <c r="A51" s="44" t="s">
        <v>47</v>
      </c>
      <c r="B51" s="45">
        <v>9</v>
      </c>
      <c r="C51" s="46">
        <v>0</v>
      </c>
      <c r="D51" s="27">
        <f t="shared" si="1"/>
        <v>0</v>
      </c>
    </row>
    <row r="52" spans="1:4" ht="25.5" customHeight="1">
      <c r="A52" s="44" t="s">
        <v>48</v>
      </c>
      <c r="B52" s="45">
        <v>185</v>
      </c>
      <c r="C52" s="47">
        <v>6</v>
      </c>
      <c r="D52" s="27">
        <f t="shared" si="1"/>
        <v>0.032432432432432434</v>
      </c>
    </row>
    <row r="53" spans="1:4" ht="25.5" customHeight="1">
      <c r="A53" s="44" t="s">
        <v>49</v>
      </c>
      <c r="B53" s="45">
        <v>804</v>
      </c>
      <c r="C53" s="47">
        <v>51</v>
      </c>
      <c r="D53" s="27">
        <f t="shared" si="1"/>
        <v>0.06343283582089553</v>
      </c>
    </row>
    <row r="54" spans="1:4" ht="25.5" customHeight="1">
      <c r="A54" s="44" t="s">
        <v>50</v>
      </c>
      <c r="B54" s="45">
        <v>803</v>
      </c>
      <c r="C54" s="47">
        <v>50</v>
      </c>
      <c r="D54" s="27">
        <f t="shared" si="1"/>
        <v>0.062266500622665005</v>
      </c>
    </row>
    <row r="55" spans="1:4" ht="25.5" customHeight="1">
      <c r="A55" s="44" t="s">
        <v>51</v>
      </c>
      <c r="B55" s="45">
        <v>1282</v>
      </c>
      <c r="C55" s="47">
        <v>63</v>
      </c>
      <c r="D55" s="27">
        <f t="shared" si="1"/>
        <v>0.04914196567862714</v>
      </c>
    </row>
    <row r="56" spans="1:4" ht="25.5" customHeight="1">
      <c r="A56" s="44" t="s">
        <v>52</v>
      </c>
      <c r="B56" s="45">
        <v>227</v>
      </c>
      <c r="C56" s="47">
        <v>2</v>
      </c>
      <c r="D56" s="27">
        <f t="shared" si="1"/>
        <v>0.00881057268722467</v>
      </c>
    </row>
    <row r="57" spans="1:4" ht="25.5" customHeight="1">
      <c r="A57" s="44" t="s">
        <v>53</v>
      </c>
      <c r="B57" s="45">
        <v>269</v>
      </c>
      <c r="C57" s="47">
        <v>8</v>
      </c>
      <c r="D57" s="27">
        <f t="shared" si="1"/>
        <v>0.02973977695167286</v>
      </c>
    </row>
    <row r="58" spans="1:4" ht="25.5" customHeight="1">
      <c r="A58" s="44" t="s">
        <v>54</v>
      </c>
      <c r="B58" s="45">
        <v>66</v>
      </c>
      <c r="C58" s="47">
        <v>2</v>
      </c>
      <c r="D58" s="27">
        <f t="shared" si="1"/>
        <v>0.030303030303030304</v>
      </c>
    </row>
    <row r="59" spans="1:4" ht="25.5" customHeight="1">
      <c r="A59" s="44" t="s">
        <v>55</v>
      </c>
      <c r="B59" s="45">
        <v>1026</v>
      </c>
      <c r="C59" s="47">
        <v>23</v>
      </c>
      <c r="D59" s="27">
        <f t="shared" si="1"/>
        <v>0.022417153996101363</v>
      </c>
    </row>
    <row r="60" spans="1:4" ht="25.5" customHeight="1">
      <c r="A60" s="44" t="s">
        <v>56</v>
      </c>
      <c r="B60" s="45">
        <v>165</v>
      </c>
      <c r="C60" s="47">
        <v>4</v>
      </c>
      <c r="D60" s="27">
        <f t="shared" si="1"/>
        <v>0.024242424242424242</v>
      </c>
    </row>
    <row r="61" spans="1:4" ht="25.5" customHeight="1">
      <c r="A61" s="44" t="s">
        <v>57</v>
      </c>
      <c r="B61" s="45">
        <v>1104</v>
      </c>
      <c r="C61" s="47">
        <v>84</v>
      </c>
      <c r="D61" s="27">
        <f t="shared" si="1"/>
        <v>0.07608695652173914</v>
      </c>
    </row>
    <row r="62" spans="1:4" ht="12.75">
      <c r="A62" s="48" t="s">
        <v>58</v>
      </c>
      <c r="B62" s="49">
        <v>402</v>
      </c>
      <c r="C62" s="50">
        <v>25</v>
      </c>
      <c r="D62" s="27">
        <f t="shared" si="1"/>
        <v>0.06218905472636816</v>
      </c>
    </row>
    <row r="63" spans="1:4" ht="13.5" thickBot="1">
      <c r="A63" s="51" t="s">
        <v>59</v>
      </c>
      <c r="B63" s="52">
        <v>281</v>
      </c>
      <c r="C63" s="53">
        <v>7</v>
      </c>
      <c r="D63" s="27">
        <f t="shared" si="1"/>
        <v>0.02491103202846975</v>
      </c>
    </row>
    <row r="64" spans="1:4" ht="26.25" customHeight="1" thickBot="1">
      <c r="A64" s="54" t="s">
        <v>66</v>
      </c>
      <c r="B64" s="55">
        <f>SUM(B6:B63)</f>
        <v>64098</v>
      </c>
      <c r="C64" s="56">
        <f>SUM(C6:C63)</f>
        <v>3326</v>
      </c>
      <c r="D64" s="57">
        <f t="shared" si="1"/>
        <v>0.05188929451776966</v>
      </c>
    </row>
    <row r="66" ht="12.75">
      <c r="B66" t="s">
        <v>71</v>
      </c>
    </row>
    <row r="67" ht="12.75">
      <c r="B67" t="s">
        <v>72</v>
      </c>
    </row>
    <row r="68" ht="12.75">
      <c r="B68" t="s">
        <v>73</v>
      </c>
    </row>
    <row r="69" ht="12.75">
      <c r="B69" t="s">
        <v>74</v>
      </c>
    </row>
    <row r="70" ht="12.75">
      <c r="B70" t="s">
        <v>75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4.7109375" style="0" customWidth="1"/>
    <col min="2" max="2" width="21.57421875" style="0" customWidth="1"/>
    <col min="3" max="3" width="27.00390625" style="0" customWidth="1"/>
    <col min="4" max="4" width="26.00390625" style="0" customWidth="1"/>
  </cols>
  <sheetData>
    <row r="1" spans="1:4" ht="53.25" customHeight="1" thickBot="1">
      <c r="A1" s="58" t="s">
        <v>0</v>
      </c>
      <c r="B1" s="59" t="s">
        <v>1</v>
      </c>
      <c r="C1" s="60" t="s">
        <v>64</v>
      </c>
      <c r="D1" s="26" t="s">
        <v>65</v>
      </c>
    </row>
    <row r="2" spans="1:4" ht="12.75">
      <c r="A2" s="61" t="s">
        <v>2</v>
      </c>
      <c r="B2" s="62">
        <v>2385</v>
      </c>
      <c r="C2" s="63">
        <v>176</v>
      </c>
      <c r="D2" s="73">
        <f>+C2/B2</f>
        <v>0.07379454926624739</v>
      </c>
    </row>
    <row r="3" spans="1:4" ht="12.75">
      <c r="A3" s="44" t="s">
        <v>3</v>
      </c>
      <c r="B3" s="64">
        <v>2</v>
      </c>
      <c r="C3" s="65">
        <v>0</v>
      </c>
      <c r="D3" s="73">
        <f aca="true" t="shared" si="0" ref="D3:D60">+C3/B3</f>
        <v>0</v>
      </c>
    </row>
    <row r="4" spans="1:4" ht="12.75">
      <c r="A4" s="44" t="s">
        <v>4</v>
      </c>
      <c r="B4" s="64">
        <v>66</v>
      </c>
      <c r="C4" s="66">
        <v>1</v>
      </c>
      <c r="D4" s="73">
        <f t="shared" si="0"/>
        <v>0.015151515151515152</v>
      </c>
    </row>
    <row r="5" spans="1:4" ht="12.75">
      <c r="A5" s="44" t="s">
        <v>5</v>
      </c>
      <c r="B5" s="64">
        <v>718</v>
      </c>
      <c r="C5" s="66">
        <v>31</v>
      </c>
      <c r="D5" s="73">
        <f t="shared" si="0"/>
        <v>0.04317548746518106</v>
      </c>
    </row>
    <row r="6" spans="1:4" ht="12.75">
      <c r="A6" s="44" t="s">
        <v>6</v>
      </c>
      <c r="B6" s="64">
        <v>88</v>
      </c>
      <c r="C6" s="66">
        <v>0</v>
      </c>
      <c r="D6" s="73">
        <f t="shared" si="0"/>
        <v>0</v>
      </c>
    </row>
    <row r="7" spans="1:4" ht="12.75">
      <c r="A7" s="44" t="s">
        <v>7</v>
      </c>
      <c r="B7" s="64">
        <v>44</v>
      </c>
      <c r="C7" s="66">
        <v>0</v>
      </c>
      <c r="D7" s="73">
        <f t="shared" si="0"/>
        <v>0</v>
      </c>
    </row>
    <row r="8" spans="1:4" ht="12.75">
      <c r="A8" s="44" t="s">
        <v>8</v>
      </c>
      <c r="B8" s="64">
        <v>1326</v>
      </c>
      <c r="C8" s="66">
        <v>100</v>
      </c>
      <c r="D8" s="73">
        <f t="shared" si="0"/>
        <v>0.07541478129713423</v>
      </c>
    </row>
    <row r="9" spans="1:4" ht="12.75">
      <c r="A9" s="44" t="s">
        <v>9</v>
      </c>
      <c r="B9" s="64">
        <v>154</v>
      </c>
      <c r="C9" s="66">
        <v>7</v>
      </c>
      <c r="D9" s="73">
        <f t="shared" si="0"/>
        <v>0.045454545454545456</v>
      </c>
    </row>
    <row r="10" spans="1:4" ht="12.75">
      <c r="A10" s="44" t="s">
        <v>10</v>
      </c>
      <c r="B10" s="64">
        <v>340</v>
      </c>
      <c r="C10" s="66">
        <v>12</v>
      </c>
      <c r="D10" s="73">
        <f t="shared" si="0"/>
        <v>0.03529411764705882</v>
      </c>
    </row>
    <row r="11" spans="1:4" ht="12.75">
      <c r="A11" s="44" t="s">
        <v>11</v>
      </c>
      <c r="B11" s="64">
        <v>2337</v>
      </c>
      <c r="C11" s="66">
        <v>45</v>
      </c>
      <c r="D11" s="73">
        <f t="shared" si="0"/>
        <v>0.019255455712451863</v>
      </c>
    </row>
    <row r="12" spans="1:4" ht="12.75">
      <c r="A12" s="44" t="s">
        <v>12</v>
      </c>
      <c r="B12" s="64">
        <v>74</v>
      </c>
      <c r="C12" s="66">
        <v>0</v>
      </c>
      <c r="D12" s="73">
        <f t="shared" si="0"/>
        <v>0</v>
      </c>
    </row>
    <row r="13" spans="1:4" ht="12.75">
      <c r="A13" s="44" t="s">
        <v>13</v>
      </c>
      <c r="B13" s="64">
        <v>466</v>
      </c>
      <c r="C13" s="66">
        <v>35</v>
      </c>
      <c r="D13" s="73">
        <f t="shared" si="0"/>
        <v>0.07510729613733906</v>
      </c>
    </row>
    <row r="14" spans="1:4" ht="12.75">
      <c r="A14" s="44" t="s">
        <v>14</v>
      </c>
      <c r="B14" s="64">
        <v>218</v>
      </c>
      <c r="C14" s="66">
        <v>3</v>
      </c>
      <c r="D14" s="73">
        <f t="shared" si="0"/>
        <v>0.013761467889908258</v>
      </c>
    </row>
    <row r="15" spans="1:4" ht="12.75">
      <c r="A15" s="44" t="s">
        <v>15</v>
      </c>
      <c r="B15" s="64">
        <v>47</v>
      </c>
      <c r="C15" s="66">
        <v>2</v>
      </c>
      <c r="D15" s="73">
        <f t="shared" si="0"/>
        <v>0.0425531914893617</v>
      </c>
    </row>
    <row r="16" spans="1:4" ht="12.75">
      <c r="A16" s="44" t="s">
        <v>16</v>
      </c>
      <c r="B16" s="64">
        <v>2119</v>
      </c>
      <c r="C16" s="66">
        <v>52</v>
      </c>
      <c r="D16" s="73">
        <f t="shared" si="0"/>
        <v>0.024539877300613498</v>
      </c>
    </row>
    <row r="17" spans="1:4" ht="12.75">
      <c r="A17" s="44" t="s">
        <v>17</v>
      </c>
      <c r="B17" s="64">
        <v>350</v>
      </c>
      <c r="C17" s="66">
        <v>2</v>
      </c>
      <c r="D17" s="73">
        <f t="shared" si="0"/>
        <v>0.005714285714285714</v>
      </c>
    </row>
    <row r="18" spans="1:4" ht="12.75">
      <c r="A18" s="44" t="s">
        <v>18</v>
      </c>
      <c r="B18" s="64">
        <v>261</v>
      </c>
      <c r="C18" s="66">
        <v>5</v>
      </c>
      <c r="D18" s="73">
        <f t="shared" si="0"/>
        <v>0.019157088122605363</v>
      </c>
    </row>
    <row r="19" spans="1:4" ht="12.75">
      <c r="A19" s="44" t="s">
        <v>19</v>
      </c>
      <c r="B19" s="64">
        <v>76</v>
      </c>
      <c r="C19" s="66">
        <v>0</v>
      </c>
      <c r="D19" s="73">
        <f t="shared" si="0"/>
        <v>0</v>
      </c>
    </row>
    <row r="20" spans="1:4" ht="12.75">
      <c r="A20" s="44" t="s">
        <v>20</v>
      </c>
      <c r="B20" s="64">
        <v>15253</v>
      </c>
      <c r="C20" s="66">
        <v>728</v>
      </c>
      <c r="D20" s="73">
        <f t="shared" si="0"/>
        <v>0.04772831574116567</v>
      </c>
    </row>
    <row r="21" spans="1:4" ht="12.75">
      <c r="A21" s="44" t="s">
        <v>21</v>
      </c>
      <c r="B21" s="64">
        <v>375</v>
      </c>
      <c r="C21" s="66">
        <v>7</v>
      </c>
      <c r="D21" s="73">
        <f t="shared" si="0"/>
        <v>0.018666666666666668</v>
      </c>
    </row>
    <row r="22" spans="1:4" ht="12.75">
      <c r="A22" s="44" t="s">
        <v>22</v>
      </c>
      <c r="B22" s="64">
        <v>145</v>
      </c>
      <c r="C22" s="66">
        <v>15</v>
      </c>
      <c r="D22" s="73">
        <f t="shared" si="0"/>
        <v>0.10344827586206896</v>
      </c>
    </row>
    <row r="23" spans="1:4" ht="12.75">
      <c r="A23" s="44" t="s">
        <v>23</v>
      </c>
      <c r="B23" s="64">
        <v>67</v>
      </c>
      <c r="C23" s="66">
        <v>1</v>
      </c>
      <c r="D23" s="73">
        <f t="shared" si="0"/>
        <v>0.014925373134328358</v>
      </c>
    </row>
    <row r="24" spans="1:4" ht="12.75">
      <c r="A24" s="44" t="s">
        <v>24</v>
      </c>
      <c r="B24" s="64">
        <v>257</v>
      </c>
      <c r="C24" s="66">
        <v>26</v>
      </c>
      <c r="D24" s="73">
        <f t="shared" si="0"/>
        <v>0.10116731517509728</v>
      </c>
    </row>
    <row r="25" spans="1:4" ht="12.75">
      <c r="A25" s="44" t="s">
        <v>25</v>
      </c>
      <c r="B25" s="64">
        <v>701</v>
      </c>
      <c r="C25" s="66">
        <v>26</v>
      </c>
      <c r="D25" s="73">
        <f t="shared" si="0"/>
        <v>0.037089871611982884</v>
      </c>
    </row>
    <row r="26" spans="1:4" ht="12.75">
      <c r="A26" s="44" t="s">
        <v>26</v>
      </c>
      <c r="B26" s="64">
        <v>44</v>
      </c>
      <c r="C26" s="66">
        <v>0</v>
      </c>
      <c r="D26" s="73">
        <f t="shared" si="0"/>
        <v>0</v>
      </c>
    </row>
    <row r="27" spans="1:4" ht="12.75">
      <c r="A27" s="44" t="s">
        <v>27</v>
      </c>
      <c r="B27" s="64">
        <v>15</v>
      </c>
      <c r="C27" s="66">
        <v>0</v>
      </c>
      <c r="D27" s="73">
        <f t="shared" si="0"/>
        <v>0</v>
      </c>
    </row>
    <row r="28" spans="1:4" ht="12.75">
      <c r="A28" s="44" t="s">
        <v>28</v>
      </c>
      <c r="B28" s="64">
        <v>697</v>
      </c>
      <c r="C28" s="66">
        <v>39</v>
      </c>
      <c r="D28" s="73">
        <f t="shared" si="0"/>
        <v>0.05595408895265423</v>
      </c>
    </row>
    <row r="29" spans="1:4" ht="12.75">
      <c r="A29" s="44" t="s">
        <v>29</v>
      </c>
      <c r="B29" s="64">
        <v>198</v>
      </c>
      <c r="C29" s="66">
        <v>22</v>
      </c>
      <c r="D29" s="73">
        <f t="shared" si="0"/>
        <v>0.1111111111111111</v>
      </c>
    </row>
    <row r="30" spans="1:4" ht="12.75">
      <c r="A30" s="44" t="s">
        <v>30</v>
      </c>
      <c r="B30" s="64">
        <v>172</v>
      </c>
      <c r="C30" s="66">
        <v>12</v>
      </c>
      <c r="D30" s="73">
        <f t="shared" si="0"/>
        <v>0.06976744186046512</v>
      </c>
    </row>
    <row r="31" spans="1:4" ht="12.75">
      <c r="A31" s="44" t="s">
        <v>31</v>
      </c>
      <c r="B31" s="64">
        <v>2909</v>
      </c>
      <c r="C31" s="66">
        <v>197</v>
      </c>
      <c r="D31" s="73">
        <f t="shared" si="0"/>
        <v>0.06772086627707116</v>
      </c>
    </row>
    <row r="32" spans="1:4" ht="12.75">
      <c r="A32" s="44" t="s">
        <v>32</v>
      </c>
      <c r="B32" s="64">
        <v>538</v>
      </c>
      <c r="C32" s="66">
        <v>26</v>
      </c>
      <c r="D32" s="73">
        <f t="shared" si="0"/>
        <v>0.048327137546468404</v>
      </c>
    </row>
    <row r="33" spans="1:4" ht="12.75">
      <c r="A33" s="44" t="s">
        <v>33</v>
      </c>
      <c r="B33" s="64">
        <v>41</v>
      </c>
      <c r="C33" s="66">
        <v>0</v>
      </c>
      <c r="D33" s="73">
        <f t="shared" si="0"/>
        <v>0</v>
      </c>
    </row>
    <row r="34" spans="1:4" ht="12.75">
      <c r="A34" s="44" t="s">
        <v>34</v>
      </c>
      <c r="B34" s="64">
        <v>3186</v>
      </c>
      <c r="C34" s="66">
        <v>127</v>
      </c>
      <c r="D34" s="73">
        <f t="shared" si="0"/>
        <v>0.039861895794099184</v>
      </c>
    </row>
    <row r="35" spans="1:4" ht="12.75">
      <c r="A35" s="44" t="s">
        <v>35</v>
      </c>
      <c r="B35" s="64">
        <v>5102</v>
      </c>
      <c r="C35" s="66">
        <v>134</v>
      </c>
      <c r="D35" s="73">
        <f t="shared" si="0"/>
        <v>0.026264210113680908</v>
      </c>
    </row>
    <row r="36" spans="1:4" ht="12.75">
      <c r="A36" s="44" t="s">
        <v>36</v>
      </c>
      <c r="B36" s="64">
        <v>106</v>
      </c>
      <c r="C36" s="66">
        <v>1</v>
      </c>
      <c r="D36" s="73">
        <f t="shared" si="0"/>
        <v>0.009433962264150943</v>
      </c>
    </row>
    <row r="37" spans="1:4" ht="12.75">
      <c r="A37" s="44" t="s">
        <v>37</v>
      </c>
      <c r="B37" s="64">
        <v>3684</v>
      </c>
      <c r="C37" s="66">
        <v>148</v>
      </c>
      <c r="D37" s="73">
        <f t="shared" si="0"/>
        <v>0.04017372421281216</v>
      </c>
    </row>
    <row r="38" spans="1:4" ht="12.75">
      <c r="A38" s="44" t="s">
        <v>38</v>
      </c>
      <c r="B38" s="64">
        <v>3914</v>
      </c>
      <c r="C38" s="66">
        <v>373</v>
      </c>
      <c r="D38" s="73">
        <f t="shared" si="0"/>
        <v>0.09529892692897292</v>
      </c>
    </row>
    <row r="39" spans="1:4" ht="12.75">
      <c r="A39" s="44" t="s">
        <v>39</v>
      </c>
      <c r="B39" s="64">
        <v>1140</v>
      </c>
      <c r="C39" s="66">
        <v>206</v>
      </c>
      <c r="D39" s="73">
        <f t="shared" si="0"/>
        <v>0.18070175438596492</v>
      </c>
    </row>
    <row r="40" spans="1:4" ht="12.75">
      <c r="A40" s="44" t="s">
        <v>40</v>
      </c>
      <c r="B40" s="64">
        <v>1787</v>
      </c>
      <c r="C40" s="66">
        <v>67</v>
      </c>
      <c r="D40" s="73">
        <f t="shared" si="0"/>
        <v>0.03749300503637381</v>
      </c>
    </row>
    <row r="41" spans="1:4" ht="12.75">
      <c r="A41" s="44" t="s">
        <v>41</v>
      </c>
      <c r="B41" s="64">
        <v>447</v>
      </c>
      <c r="C41" s="66">
        <v>42</v>
      </c>
      <c r="D41" s="73">
        <f t="shared" si="0"/>
        <v>0.09395973154362416</v>
      </c>
    </row>
    <row r="42" spans="1:4" ht="12.75">
      <c r="A42" s="44" t="s">
        <v>42</v>
      </c>
      <c r="B42" s="64">
        <v>778</v>
      </c>
      <c r="C42" s="66">
        <v>65</v>
      </c>
      <c r="D42" s="73">
        <f t="shared" si="0"/>
        <v>0.08354755784061697</v>
      </c>
    </row>
    <row r="43" spans="1:4" ht="12.75">
      <c r="A43" s="44" t="s">
        <v>43</v>
      </c>
      <c r="B43" s="64">
        <v>657</v>
      </c>
      <c r="C43" s="66">
        <v>47</v>
      </c>
      <c r="D43" s="73">
        <f t="shared" si="0"/>
        <v>0.0715372907153729</v>
      </c>
    </row>
    <row r="44" spans="1:4" ht="12.75">
      <c r="A44" s="44" t="s">
        <v>44</v>
      </c>
      <c r="B44" s="64">
        <v>3436</v>
      </c>
      <c r="C44" s="66">
        <v>287</v>
      </c>
      <c r="D44" s="73">
        <f t="shared" si="0"/>
        <v>0.08352735739231665</v>
      </c>
    </row>
    <row r="45" spans="1:4" ht="12.75">
      <c r="A45" s="44" t="s">
        <v>45</v>
      </c>
      <c r="B45" s="64">
        <v>412</v>
      </c>
      <c r="C45" s="66">
        <v>43</v>
      </c>
      <c r="D45" s="73">
        <f t="shared" si="0"/>
        <v>0.10436893203883495</v>
      </c>
    </row>
    <row r="46" spans="1:4" ht="12.75">
      <c r="A46" s="44" t="s">
        <v>46</v>
      </c>
      <c r="B46" s="64">
        <v>751</v>
      </c>
      <c r="C46" s="66">
        <v>19</v>
      </c>
      <c r="D46" s="73">
        <f t="shared" si="0"/>
        <v>0.02529960053262317</v>
      </c>
    </row>
    <row r="47" spans="1:4" ht="12.75">
      <c r="A47" s="44" t="s">
        <v>47</v>
      </c>
      <c r="B47" s="64">
        <v>9</v>
      </c>
      <c r="C47" s="66">
        <v>0</v>
      </c>
      <c r="D47" s="73">
        <f t="shared" si="0"/>
        <v>0</v>
      </c>
    </row>
    <row r="48" spans="1:4" ht="12.75">
      <c r="A48" s="44" t="s">
        <v>48</v>
      </c>
      <c r="B48" s="64">
        <v>186</v>
      </c>
      <c r="C48" s="66">
        <v>7</v>
      </c>
      <c r="D48" s="73">
        <f t="shared" si="0"/>
        <v>0.03763440860215054</v>
      </c>
    </row>
    <row r="49" spans="1:4" ht="12.75">
      <c r="A49" s="44" t="s">
        <v>49</v>
      </c>
      <c r="B49" s="64">
        <v>828</v>
      </c>
      <c r="C49" s="66">
        <v>55</v>
      </c>
      <c r="D49" s="73">
        <f t="shared" si="0"/>
        <v>0.06642512077294686</v>
      </c>
    </row>
    <row r="50" spans="1:4" ht="12.75">
      <c r="A50" s="44" t="s">
        <v>50</v>
      </c>
      <c r="B50" s="64">
        <v>808</v>
      </c>
      <c r="C50" s="66">
        <v>64</v>
      </c>
      <c r="D50" s="73">
        <f t="shared" si="0"/>
        <v>0.07920792079207921</v>
      </c>
    </row>
    <row r="51" spans="1:4" ht="12.75">
      <c r="A51" s="44" t="s">
        <v>51</v>
      </c>
      <c r="B51" s="64">
        <v>1285</v>
      </c>
      <c r="C51" s="66">
        <v>58</v>
      </c>
      <c r="D51" s="73">
        <f t="shared" si="0"/>
        <v>0.045136186770428015</v>
      </c>
    </row>
    <row r="52" spans="1:4" ht="12.75">
      <c r="A52" s="44" t="s">
        <v>52</v>
      </c>
      <c r="B52" s="64">
        <v>227</v>
      </c>
      <c r="C52" s="66">
        <v>2</v>
      </c>
      <c r="D52" s="73">
        <f t="shared" si="0"/>
        <v>0.00881057268722467</v>
      </c>
    </row>
    <row r="53" spans="1:4" ht="12.75">
      <c r="A53" s="44" t="s">
        <v>53</v>
      </c>
      <c r="B53" s="64">
        <v>262</v>
      </c>
      <c r="C53" s="66">
        <v>8</v>
      </c>
      <c r="D53" s="73">
        <f t="shared" si="0"/>
        <v>0.030534351145038167</v>
      </c>
    </row>
    <row r="54" spans="1:4" ht="12.75">
      <c r="A54" s="44" t="s">
        <v>54</v>
      </c>
      <c r="B54" s="64">
        <v>63</v>
      </c>
      <c r="C54" s="66">
        <v>0</v>
      </c>
      <c r="D54" s="73">
        <f t="shared" si="0"/>
        <v>0</v>
      </c>
    </row>
    <row r="55" spans="1:4" ht="12.75">
      <c r="A55" s="44" t="s">
        <v>55</v>
      </c>
      <c r="B55" s="64">
        <v>1051</v>
      </c>
      <c r="C55" s="66">
        <v>24</v>
      </c>
      <c r="D55" s="73">
        <f t="shared" si="0"/>
        <v>0.022835394862036156</v>
      </c>
    </row>
    <row r="56" spans="1:4" ht="12.75">
      <c r="A56" s="44" t="s">
        <v>56</v>
      </c>
      <c r="B56" s="64">
        <v>160</v>
      </c>
      <c r="C56" s="66">
        <v>4</v>
      </c>
      <c r="D56" s="73">
        <f t="shared" si="0"/>
        <v>0.025</v>
      </c>
    </row>
    <row r="57" spans="1:4" ht="12.75">
      <c r="A57" s="44" t="s">
        <v>57</v>
      </c>
      <c r="B57" s="64">
        <v>1105</v>
      </c>
      <c r="C57" s="66">
        <v>88</v>
      </c>
      <c r="D57" s="73">
        <f t="shared" si="0"/>
        <v>0.07963800904977375</v>
      </c>
    </row>
    <row r="58" spans="1:4" ht="12.75">
      <c r="A58" s="48" t="s">
        <v>58</v>
      </c>
      <c r="B58" s="64">
        <v>407</v>
      </c>
      <c r="C58" s="66">
        <v>33</v>
      </c>
      <c r="D58" s="73">
        <f t="shared" si="0"/>
        <v>0.08108108108108109</v>
      </c>
    </row>
    <row r="59" spans="1:4" ht="13.5" thickBot="1">
      <c r="A59" s="67" t="s">
        <v>59</v>
      </c>
      <c r="B59" s="68">
        <v>288</v>
      </c>
      <c r="C59" s="69">
        <v>5</v>
      </c>
      <c r="D59" s="73">
        <f t="shared" si="0"/>
        <v>0.017361111111111112</v>
      </c>
    </row>
    <row r="60" spans="1:4" ht="13.5" thickBot="1">
      <c r="A60" s="70" t="s">
        <v>66</v>
      </c>
      <c r="B60" s="71">
        <f>SUM(B2:B59)</f>
        <v>64562</v>
      </c>
      <c r="C60" s="72">
        <f>SUM(C2:C59)</f>
        <v>3477</v>
      </c>
      <c r="D60" s="73">
        <f t="shared" si="0"/>
        <v>0.05385520894643908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CALDOJ</dc:creator>
  <cp:keywords/>
  <dc:description/>
  <cp:lastModifiedBy>Joel Levinson</cp:lastModifiedBy>
  <dcterms:created xsi:type="dcterms:W3CDTF">2007-09-18T17:08:44Z</dcterms:created>
  <dcterms:modified xsi:type="dcterms:W3CDTF">2010-02-02T20:12:31Z</dcterms:modified>
  <cp:category/>
  <cp:version/>
  <cp:contentType/>
  <cp:contentStatus/>
</cp:coreProperties>
</file>